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autoCompressPictures="0" defaultThemeVersion="124226"/>
  <mc:AlternateContent xmlns:mc="http://schemas.openxmlformats.org/markup-compatibility/2006">
    <mc:Choice Requires="x15">
      <x15ac:absPath xmlns:x15ac="http://schemas.microsoft.com/office/spreadsheetml/2010/11/ac" url="L:\Academic Affairs\Office of Academic Affairs\R_Jefferson\Calendar of Key Activities\2023-2024\"/>
    </mc:Choice>
  </mc:AlternateContent>
  <xr:revisionPtr revIDLastSave="0" documentId="13_ncr:1_{1FA01B6F-3C8B-4343-BF0B-B8AE64CA8976}" xr6:coauthVersionLast="36" xr6:coauthVersionMax="36" xr10:uidLastSave="{00000000-0000-0000-0000-000000000000}"/>
  <bookViews>
    <workbookView xWindow="0" yWindow="0" windowWidth="21570" windowHeight="7980" tabRatio="840" xr2:uid="{00000000-000D-0000-FFFF-FFFF00000000}"/>
  </bookViews>
  <sheets>
    <sheet name="Table of Contents" sheetId="18" r:id="rId1"/>
    <sheet name="Key Activities by Date" sheetId="1" r:id="rId2"/>
    <sheet name="1stYrAppraisals" sheetId="2" r:id="rId3"/>
    <sheet name="2ndYrAppraisals" sheetId="3" r:id="rId4"/>
    <sheet name="3rd4th5thYrAppraisals" sheetId="4" r:id="rId5"/>
    <sheet name="P&amp;T&amp;Promotions" sheetId="5" r:id="rId6"/>
    <sheet name="FacultyPerformanceEvals" sheetId="15" r:id="rId7"/>
    <sheet name="Instructor Appraisals" sheetId="13" r:id="rId8"/>
    <sheet name="Full-Time Lecturer Appraisals" sheetId="6" r:id="rId9"/>
    <sheet name="PTTFacultyAppraisals" sheetId="7" r:id="rId10"/>
    <sheet name="Faculty Committees" sheetId="20" r:id="rId11"/>
    <sheet name="Sabbaticals" sheetId="12" r:id="rId12"/>
    <sheet name="BOT" sheetId="8" r:id="rId13"/>
    <sheet name="FacultyAwards" sheetId="10" r:id="rId14"/>
    <sheet name="Assessment" sheetId="16" r:id="rId15"/>
    <sheet name="Curriculum" sheetId="19" r:id="rId16"/>
    <sheet name="EventsandCelebrations" sheetId="9" r:id="rId17"/>
    <sheet name="Course Fees; Textbook Orders" sheetId="11" r:id="rId18"/>
  </sheets>
  <externalReferences>
    <externalReference r:id="rId19"/>
  </externalReferences>
  <definedNames>
    <definedName name="_xlnm._FilterDatabase" localSheetId="1" hidden="1">'Key Activities by Date'!$A$1:$AF$133</definedName>
    <definedName name="_GoBack" localSheetId="15">Curriculum!#REF!</definedName>
    <definedName name="facultycommittees">'Faculty Committees'!$A$1</definedName>
    <definedName name="_xlnm.Print_Area" localSheetId="12">BOT!$A$1:$B$15</definedName>
    <definedName name="_xlnm.Print_Area" localSheetId="16">EventsandCelebrations!$A$1:$C$18</definedName>
    <definedName name="_xlnm.Print_Area" localSheetId="10">'Faculty Committees'!$A$1:$D$4</definedName>
    <definedName name="_xlnm.Print_Area" localSheetId="13">FacultyAwards!$A$1:$C$11</definedName>
    <definedName name="_xlnm.Print_Area" localSheetId="8">'Full-Time Lecturer Appraisals'!$A$1:$D$8</definedName>
    <definedName name="_xlnm.Print_Area" localSheetId="9">PTTFacultyAppraisals!$A$1:$D$9</definedName>
    <definedName name="_xlnm.Print_Area" localSheetId="11">Sabbaticals!$A$1:$D$17</definedName>
    <definedName name="Z_6A2F9DFC_FBB1_46B8_A181_B58C71A4039A_.wvu.PrintArea" localSheetId="12" hidden="1">BOT!$A$1:$B$15</definedName>
    <definedName name="Z_6A2F9DFC_FBB1_46B8_A181_B58C71A4039A_.wvu.PrintArea" localSheetId="16" hidden="1">EventsandCelebrations!$A$1:$C$18</definedName>
    <definedName name="Z_6A2F9DFC_FBB1_46B8_A181_B58C71A4039A_.wvu.PrintArea" localSheetId="10" hidden="1">'Faculty Committees'!$A$1:$D$4</definedName>
    <definedName name="Z_6A2F9DFC_FBB1_46B8_A181_B58C71A4039A_.wvu.PrintArea" localSheetId="13" hidden="1">FacultyAwards!$A$1:$C$11</definedName>
    <definedName name="Z_6A2F9DFC_FBB1_46B8_A181_B58C71A4039A_.wvu.PrintArea" localSheetId="8" hidden="1">'Full-Time Lecturer Appraisals'!$A$1:$D$8</definedName>
    <definedName name="Z_6A2F9DFC_FBB1_46B8_A181_B58C71A4039A_.wvu.PrintArea" localSheetId="9" hidden="1">PTTFacultyAppraisals!$A$1:$D$9</definedName>
    <definedName name="Z_6A2F9DFC_FBB1_46B8_A181_B58C71A4039A_.wvu.PrintArea" localSheetId="11" hidden="1">Sabbaticals!$A$1:$D$17</definedName>
    <definedName name="Z_7BFC1B35_F269_4E3C_8CF7_09A7E1A895B0_.wvu.PrintArea" localSheetId="4" hidden="1">'3rd4th5thYrAppraisals'!$A$1:$D$16</definedName>
    <definedName name="Z_7BFC1B35_F269_4E3C_8CF7_09A7E1A895B0_.wvu.PrintArea" localSheetId="1" hidden="1">'Key Activities by Date'!$A$1:$C$48</definedName>
    <definedName name="Z_C476A75A_3A2E_1743_95C3_C493390CF2B3_.wvu.PrintArea" localSheetId="4" hidden="1">'3rd4th5thYrAppraisals'!$A$1:$D$16</definedName>
    <definedName name="Z_C476A75A_3A2E_1743_95C3_C493390CF2B3_.wvu.PrintArea" localSheetId="1" hidden="1">'Key Activities by Date'!$A$1:$C$47</definedName>
  </definedNames>
  <calcPr calcId="191029"/>
  <customWorkbookViews>
    <customWorkbookView name="Kelly" guid="{6A2F9DFC-FBB1-46B8-A181-B58C71A4039A}" maximized="1" xWindow="-1928" yWindow="-8" windowWidth="1936" windowHeight="1056" tabRatio="840" activeSheetId="3"/>
    <customWorkbookView name="pallison - Personal View" guid="{7BFC1B35-F269-4E3C-8CF7-09A7E1A895B0}" mergeInterval="0" personalView="1" maximized="1" xWindow="1" yWindow="1" windowWidth="1024" windowHeight="576" tabRatio="679" activeSheetId="1"/>
    <customWorkbookView name="Susan Powers - Personal View" guid="{C476A75A-3A2E-1743-95C3-C493390CF2B3}" mergeInterval="0" personalView="1" xWindow="-1857" yWindow="-337" windowWidth="1481" windowHeight="542" tabRatio="679" activeSheetId="1" showFormulaBar="0"/>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112" i="1" l="1"/>
  <c r="B13" i="1"/>
  <c r="A13" i="1"/>
  <c r="A29" i="1"/>
  <c r="B29" i="1" l="1"/>
  <c r="B4" i="1"/>
  <c r="A4" i="1"/>
  <c r="B83" i="1"/>
  <c r="A83" i="1"/>
  <c r="B82" i="1"/>
  <c r="A82" i="1"/>
  <c r="A3" i="1"/>
  <c r="B107" i="1"/>
  <c r="A107" i="1"/>
  <c r="C101" i="1"/>
  <c r="B101" i="1"/>
  <c r="A101" i="1"/>
  <c r="C32" i="1"/>
  <c r="B32" i="1"/>
  <c r="A32" i="1"/>
  <c r="B20" i="1"/>
  <c r="C20" i="1"/>
  <c r="A20" i="1"/>
  <c r="B14" i="1"/>
  <c r="C14" i="1"/>
  <c r="C9" i="1"/>
  <c r="B9" i="1"/>
  <c r="A9" i="1"/>
  <c r="C47" i="1"/>
  <c r="B47" i="1"/>
  <c r="A47" i="1"/>
  <c r="C19" i="1"/>
  <c r="B19" i="1"/>
  <c r="A19" i="1"/>
  <c r="B70" i="1"/>
  <c r="A70" i="1"/>
  <c r="C55" i="1"/>
  <c r="B55" i="1"/>
  <c r="A55" i="1"/>
  <c r="C42" i="1"/>
  <c r="B42" i="1"/>
  <c r="A42" i="1"/>
  <c r="B26" i="1"/>
  <c r="A26" i="1"/>
  <c r="C118" i="1"/>
  <c r="B118" i="1"/>
  <c r="A118" i="1"/>
  <c r="C111" i="1"/>
  <c r="B111" i="1"/>
  <c r="A111" i="1"/>
  <c r="C105" i="1"/>
  <c r="B105" i="1"/>
  <c r="A105" i="1"/>
  <c r="C98" i="1"/>
  <c r="B98" i="1"/>
  <c r="A98" i="1"/>
  <c r="B75" i="1"/>
  <c r="A75" i="1"/>
  <c r="B72" i="1"/>
  <c r="A72" i="1"/>
  <c r="B63" i="1"/>
  <c r="A63" i="1"/>
  <c r="C57" i="1"/>
  <c r="B57" i="1"/>
  <c r="A57" i="1"/>
  <c r="B53" i="1"/>
  <c r="A53" i="1"/>
  <c r="C41" i="1"/>
  <c r="B41" i="1"/>
  <c r="A41" i="1"/>
  <c r="C25" i="1"/>
  <c r="C18" i="1"/>
  <c r="B25" i="1"/>
  <c r="A25" i="1"/>
  <c r="B18" i="1"/>
  <c r="A18" i="1"/>
  <c r="C97" i="1"/>
  <c r="B97" i="1"/>
  <c r="A97" i="1"/>
  <c r="C52" i="1"/>
  <c r="C96" i="1"/>
  <c r="B96" i="1"/>
  <c r="A96" i="1"/>
  <c r="B52" i="1"/>
  <c r="A52" i="1"/>
  <c r="C116" i="1"/>
  <c r="B116" i="1"/>
  <c r="A116" i="1"/>
  <c r="C51" i="1"/>
  <c r="B51" i="1"/>
  <c r="A51" i="1"/>
  <c r="C115" i="1"/>
  <c r="B115" i="1"/>
  <c r="A115" i="1"/>
  <c r="B80" i="1"/>
  <c r="B89" i="1"/>
  <c r="A89" i="1"/>
  <c r="A80" i="1"/>
  <c r="B76" i="1"/>
  <c r="A76" i="1"/>
  <c r="B74" i="1"/>
  <c r="A74" i="1"/>
  <c r="B71" i="1"/>
  <c r="A71" i="1"/>
  <c r="B68" i="1"/>
  <c r="A68" i="1"/>
  <c r="B58" i="1"/>
  <c r="A58" i="1"/>
  <c r="B48" i="1"/>
  <c r="A48" i="1"/>
  <c r="B35" i="1"/>
  <c r="C35" i="1" l="1"/>
  <c r="A35" i="1"/>
  <c r="B28" i="1"/>
  <c r="A28" i="1"/>
  <c r="C123" i="1"/>
  <c r="B123" i="1"/>
  <c r="A123" i="1"/>
  <c r="C104" i="1"/>
  <c r="B104" i="1"/>
  <c r="A104" i="1"/>
  <c r="B100" i="1"/>
  <c r="A100" i="1"/>
  <c r="C95" i="1"/>
  <c r="B95" i="1"/>
  <c r="A95" i="1"/>
  <c r="C94" i="1"/>
  <c r="B94" i="1"/>
  <c r="A94" i="1"/>
  <c r="C84" i="1"/>
  <c r="B84" i="1"/>
  <c r="A84" i="1"/>
  <c r="B65" i="1"/>
  <c r="A65" i="1"/>
  <c r="B56" i="1"/>
  <c r="A56" i="1"/>
  <c r="B40" i="1"/>
  <c r="A40" i="1"/>
  <c r="B34" i="1"/>
  <c r="A34" i="1"/>
  <c r="B31" i="1"/>
  <c r="A31" i="1"/>
  <c r="C119" i="1"/>
  <c r="C122" i="1"/>
  <c r="B122" i="1"/>
  <c r="A122" i="1"/>
  <c r="B119" i="1"/>
  <c r="A119" i="1"/>
  <c r="B114" i="1"/>
  <c r="A114" i="1"/>
  <c r="C110" i="1"/>
  <c r="B110" i="1"/>
  <c r="A110" i="1"/>
  <c r="C106" i="1"/>
  <c r="B106" i="1"/>
  <c r="A106" i="1"/>
  <c r="B88" i="1"/>
  <c r="A88" i="1"/>
  <c r="B77" i="1"/>
  <c r="A77" i="1"/>
  <c r="B64" i="1"/>
  <c r="A64" i="1"/>
  <c r="B59" i="1"/>
  <c r="A59" i="1"/>
  <c r="B46" i="1"/>
  <c r="A46" i="1"/>
  <c r="C93" i="1"/>
  <c r="B93" i="1"/>
  <c r="A93" i="1"/>
  <c r="C81" i="1"/>
  <c r="B81" i="1"/>
  <c r="A81" i="1"/>
  <c r="B79" i="1"/>
  <c r="A79" i="1"/>
  <c r="C69" i="1"/>
  <c r="B69" i="1"/>
  <c r="A69" i="1"/>
  <c r="C66" i="1"/>
  <c r="B66" i="1"/>
  <c r="A66" i="1"/>
  <c r="B43" i="1"/>
  <c r="A43" i="1"/>
  <c r="B38" i="1"/>
  <c r="A38" i="1"/>
  <c r="B30" i="1"/>
  <c r="A30" i="1"/>
  <c r="B24" i="1"/>
  <c r="A24" i="1"/>
  <c r="C17" i="1"/>
  <c r="B17" i="1"/>
  <c r="A17" i="1"/>
  <c r="C39" i="1"/>
  <c r="C99" i="1"/>
  <c r="C103" i="1"/>
  <c r="C113" i="1"/>
  <c r="C117" i="1"/>
  <c r="B117" i="1"/>
  <c r="A117" i="1"/>
  <c r="B113" i="1"/>
  <c r="A113" i="1"/>
  <c r="B109" i="1"/>
  <c r="A109" i="1"/>
  <c r="B103" i="1"/>
  <c r="A103" i="1"/>
  <c r="B99" i="1"/>
  <c r="A99" i="1"/>
  <c r="B73" i="1"/>
  <c r="A73" i="1"/>
  <c r="B67" i="1"/>
  <c r="A67" i="1"/>
  <c r="B49" i="1"/>
  <c r="A49" i="1"/>
  <c r="B45" i="1"/>
  <c r="A45" i="1"/>
  <c r="B39" i="1"/>
  <c r="A39" i="1"/>
  <c r="A15" i="1"/>
  <c r="A132" i="1" l="1"/>
  <c r="A124" i="1"/>
  <c r="A130" i="1"/>
  <c r="A86" i="1"/>
  <c r="A129" i="1"/>
  <c r="A128" i="1"/>
  <c r="A126" i="1"/>
  <c r="A133" i="1"/>
  <c r="A131" i="1"/>
  <c r="A127" i="1"/>
  <c r="B8" i="1" l="1"/>
  <c r="B11" i="1"/>
  <c r="A11" i="1"/>
  <c r="B3" i="1"/>
  <c r="B5" i="1" l="1"/>
  <c r="C16" i="1" l="1"/>
  <c r="C22" i="1"/>
  <c r="A22" i="1"/>
  <c r="C50" i="1"/>
  <c r="A50" i="1"/>
  <c r="B121" i="1"/>
  <c r="A121" i="1"/>
  <c r="B120" i="1"/>
  <c r="A120" i="1"/>
  <c r="A85" i="1"/>
  <c r="B36" i="1"/>
  <c r="C5" i="1"/>
  <c r="C2" i="1"/>
  <c r="C92" i="1"/>
  <c r="C21" i="1"/>
  <c r="C78" i="1"/>
  <c r="C23" i="1"/>
  <c r="C10" i="1"/>
  <c r="A10" i="1"/>
  <c r="A16" i="1" l="1"/>
  <c r="C44" i="1" l="1"/>
  <c r="B44" i="1"/>
  <c r="A44" i="1"/>
  <c r="C27" i="1"/>
  <c r="B27" i="1"/>
  <c r="A27" i="1"/>
  <c r="B7" i="1"/>
  <c r="A8" i="1"/>
  <c r="A7" i="1"/>
  <c r="A6" i="1"/>
  <c r="A54" i="1" l="1"/>
  <c r="A33" i="1"/>
  <c r="B16" i="1"/>
  <c r="A21" i="1"/>
  <c r="A12" i="1"/>
  <c r="A125" i="1"/>
  <c r="A108" i="1"/>
  <c r="A5" i="1"/>
  <c r="C61" i="1"/>
  <c r="B61" i="1"/>
  <c r="A61" i="1"/>
  <c r="A14" i="1"/>
  <c r="B22" i="1"/>
  <c r="A92" i="1"/>
  <c r="B37" i="1"/>
  <c r="A37" i="1"/>
  <c r="B50" i="1"/>
  <c r="B92" i="1"/>
  <c r="B78" i="1"/>
  <c r="A36" i="1"/>
  <c r="B6" i="1"/>
  <c r="B62" i="1"/>
  <c r="A62" i="1"/>
  <c r="C15" i="1"/>
  <c r="B15" i="1"/>
  <c r="B112" i="1"/>
  <c r="C102" i="1"/>
  <c r="B102" i="1"/>
  <c r="A102" i="1"/>
  <c r="C87" i="1"/>
  <c r="B87" i="1"/>
  <c r="A87" i="1"/>
  <c r="C91" i="1"/>
  <c r="B91" i="1"/>
  <c r="A91" i="1"/>
  <c r="B23" i="1"/>
  <c r="A23" i="1"/>
  <c r="C90" i="1"/>
  <c r="B90" i="1"/>
  <c r="A90" i="1"/>
  <c r="A78" i="1"/>
  <c r="B21" i="1"/>
  <c r="B60" i="1"/>
  <c r="A60" i="1"/>
  <c r="C12" i="1"/>
  <c r="B12" i="1"/>
  <c r="B10" i="1"/>
  <c r="B2" i="1"/>
  <c r="A2" i="1"/>
</calcChain>
</file>

<file path=xl/sharedStrings.xml><?xml version="1.0" encoding="utf-8"?>
<sst xmlns="http://schemas.openxmlformats.org/spreadsheetml/2006/main" count="355" uniqueCount="234">
  <si>
    <t>Notification of recommendation on sabbatical leave applications</t>
  </si>
  <si>
    <t>Sabbatical leave appeal process recommendation</t>
  </si>
  <si>
    <t>Final decision on sabbatical leave appeals</t>
  </si>
  <si>
    <t>Provost to Faculty, Deans, Chairs, &amp; University Leave Oversight Committee (ULOC)</t>
  </si>
  <si>
    <t>Faculty Award recipients recommendations</t>
  </si>
  <si>
    <t>Please check the web site for any changes in board meetings.</t>
  </si>
  <si>
    <t>Provost consults w/ department committees, chairs, deans, college/library committees on any disagreements in recommendations.</t>
  </si>
  <si>
    <t>3rd, 4th, 5th Year Reappointment/Non-Reappointment Letters</t>
  </si>
  <si>
    <t>Homecoming</t>
  </si>
  <si>
    <t>FS to Provost</t>
  </si>
  <si>
    <t>Provost to Deans</t>
  </si>
  <si>
    <t>Action</t>
  </si>
  <si>
    <t>Item</t>
  </si>
  <si>
    <t>Deans to Provost</t>
  </si>
  <si>
    <t>Provost to Faculty</t>
  </si>
  <si>
    <t>Non-reappointment letters will be sent certified w/ return receipt requested</t>
  </si>
  <si>
    <t>Faculty to PTOC</t>
  </si>
  <si>
    <t>PTOC to Provost</t>
  </si>
  <si>
    <t>President to Faculty</t>
  </si>
  <si>
    <t>Notes</t>
  </si>
  <si>
    <t>Due Date</t>
  </si>
  <si>
    <t>P&amp;T &amp; Promotion Notification Letters (yes only)</t>
  </si>
  <si>
    <t>Notification of special needs or priorities affecting approval of sabbaticals</t>
  </si>
  <si>
    <t>Chairs to Faculty</t>
  </si>
  <si>
    <t>Faculty notification of intent to file for sabbatical</t>
  </si>
  <si>
    <t>Sabbatical leave applications</t>
  </si>
  <si>
    <t>ULOC to President</t>
  </si>
  <si>
    <t>President to appellant, Chair, Dean, ULOC, &amp; Academic Affairs</t>
  </si>
  <si>
    <t>Board Agenda Meeting</t>
  </si>
  <si>
    <t>Faculty Recognition Banquet</t>
  </si>
  <si>
    <t>Due Date or Activity</t>
  </si>
  <si>
    <t>Nominators to Provost</t>
  </si>
  <si>
    <t>Faculty to Chairs, Dean &amp; Provost</t>
  </si>
  <si>
    <t>To Barnes and Noble</t>
  </si>
  <si>
    <t>Honors Banquet</t>
  </si>
  <si>
    <t xml:space="preserve">Due Date or Activitiy </t>
  </si>
  <si>
    <t>Fall Commencement</t>
  </si>
  <si>
    <t>Spring Commencement</t>
  </si>
  <si>
    <t>Chairs to Dean</t>
  </si>
  <si>
    <t xml:space="preserve">Course fee report form can be found at: </t>
  </si>
  <si>
    <t>Check these links for the following information:</t>
  </si>
  <si>
    <t>Indiana State University: Special Course Fees</t>
  </si>
  <si>
    <t>Key Activities</t>
  </si>
  <si>
    <t>1st Year Appraisals</t>
  </si>
  <si>
    <t>2nd Year Appraisals</t>
  </si>
  <si>
    <t>3, 4, 5 Year Appraisals</t>
  </si>
  <si>
    <t>P&amp;T and Promotions</t>
  </si>
  <si>
    <t>Instructor Appraisals</t>
  </si>
  <si>
    <t>One Year Faculty Appraisals</t>
  </si>
  <si>
    <t>PT Faculty Appraisals</t>
  </si>
  <si>
    <t>Faculty Appraisals</t>
  </si>
  <si>
    <t>Other Faculty Due Dates</t>
  </si>
  <si>
    <t>Sabbaticals</t>
  </si>
  <si>
    <t>Other</t>
  </si>
  <si>
    <t>Board of Trustee Meeting</t>
  </si>
  <si>
    <t>Student Outcomes Assessment Reporting</t>
  </si>
  <si>
    <t>Events and Celebrations</t>
  </si>
  <si>
    <t>Faculty Awards</t>
  </si>
  <si>
    <t>Effective Term</t>
  </si>
  <si>
    <t>Deadline for Published as Approved</t>
  </si>
  <si>
    <t>Curriculum</t>
  </si>
  <si>
    <t xml:space="preserve">Homecoming Future Dates </t>
  </si>
  <si>
    <t>Indiana State University: Board of Trustees</t>
  </si>
  <si>
    <t>Indiana State University: Sabbatical Leaves</t>
  </si>
  <si>
    <t>Faculty Committees</t>
  </si>
  <si>
    <t xml:space="preserve">Please note the new appraisal schedule for instructors:                                                             </t>
  </si>
  <si>
    <t>Faculty Award recipients notified</t>
  </si>
  <si>
    <t>Faculty awards deadline for nominations for Theodore Dreiser Distinguished Research/Creativity Award (TDDRCA), Caleb Mills Distinguished Teaching , Faculty Distinguished Service Award (FDSA), and Community Based Learning and Scholarship Award</t>
  </si>
  <si>
    <t>P&amp;T &amp; Promotion Notification Letters &amp; Nonreappointment Letters</t>
  </si>
  <si>
    <t>Confirm with Deans the 2nd year list</t>
  </si>
  <si>
    <t>Confirm with Deans 3rd, 4th, &amp; 5th yr lists</t>
  </si>
  <si>
    <t xml:space="preserve">There are no more paper forms, but an electronic workflow system. Faculty are notified when they can access.  </t>
  </si>
  <si>
    <t>Faculty Senate Exec Committee to Provost</t>
  </si>
  <si>
    <t>Confirm with Deans the P&amp;T and P lists</t>
  </si>
  <si>
    <t>Responsible Units (College of Graduate and Professional Studies,University  Engagement, and Academic Affairs ) to Provost</t>
  </si>
  <si>
    <t>Awards Reports pulled for the faculty Awards (replaces dossiers)</t>
  </si>
  <si>
    <t>Indiana State University: Deans and Chairs</t>
  </si>
  <si>
    <t>Faculty to Department Committee</t>
  </si>
  <si>
    <t>Recommendation from Department Committee</t>
  </si>
  <si>
    <t>Faculty to Chairs; chairs to notify Dean &amp; Academic Affairs to put in Workflow</t>
  </si>
  <si>
    <t>Faculty submits</t>
  </si>
  <si>
    <t>Recommendation from Department Chair</t>
  </si>
  <si>
    <t>Recommendation from College Committee</t>
  </si>
  <si>
    <t>Recommendation from Dean</t>
  </si>
  <si>
    <t>Commencement Attendance Form</t>
  </si>
  <si>
    <t>Board of Trustees Retreat and Meeting</t>
  </si>
  <si>
    <t xml:space="preserve">Sabbatical Leave appeal  </t>
  </si>
  <si>
    <t>Faculty to ULOC</t>
  </si>
  <si>
    <t>Notification to Nominees</t>
  </si>
  <si>
    <t>Provost to Nominees</t>
  </si>
  <si>
    <r>
      <t>305.20.2.1 Timing of Review.</t>
    </r>
    <r>
      <rPr>
        <sz val="10"/>
        <color rgb="FF5C5C5C"/>
        <rFont val="Arial"/>
        <family val="2"/>
      </rPr>
      <t> Departments shall review all Lecturers within four weeks prior to the end of the last academic term of their appointment.</t>
    </r>
  </si>
  <si>
    <r>
      <rPr>
        <i/>
        <sz val="10"/>
        <rFont val="Arial"/>
        <family val="2"/>
      </rPr>
      <t>ISU Policy Library</t>
    </r>
    <r>
      <rPr>
        <sz val="10"/>
        <rFont val="Arial"/>
        <family val="2"/>
      </rPr>
      <t xml:space="preserve"> 305.19.2.1 Review Calendar. The annual review of Instructors during an initial appointment will follow the due dates established for Regular Faculty in their first year, second, and third year, consecutively. If reappointed to any subsequent and consecutive three-year appointment, Instructors will follow the due dates established for Regular Faculty in their fourth, fifth, and sixth year, consecutively.  Senior Instructors and Instructors reappointed after a sixth consecutive year will submit materials as part of the biennial review process.</t>
    </r>
  </si>
  <si>
    <r>
      <t xml:space="preserve">All dates are determined by the Leaves Policy in Section 335 of the </t>
    </r>
    <r>
      <rPr>
        <b/>
        <i/>
        <sz val="10"/>
        <rFont val="Arial"/>
        <family val="2"/>
      </rPr>
      <t>University Policy Library</t>
    </r>
  </si>
  <si>
    <t>Deans to Office of Registration and Records</t>
  </si>
  <si>
    <t>Faculty Performance Evaluation (formerly Biennial Reviews)</t>
  </si>
  <si>
    <t>Faculty in FAD</t>
  </si>
  <si>
    <t>Dean to Faculty</t>
  </si>
  <si>
    <t>Dept Chair to Faculty</t>
  </si>
  <si>
    <t>Faculty to College</t>
  </si>
  <si>
    <r>
      <rPr>
        <sz val="10"/>
        <color rgb="FF5C5C5C"/>
        <rFont val="Arial"/>
        <family val="2"/>
      </rPr>
      <t>See Policy Library section</t>
    </r>
    <r>
      <rPr>
        <b/>
        <sz val="10"/>
        <color rgb="FF5C5C5C"/>
        <rFont val="Arial"/>
        <family val="2"/>
      </rPr>
      <t xml:space="preserve"> 
305.20.2.3 Process of Departmental Review.</t>
    </r>
  </si>
  <si>
    <r>
      <rPr>
        <b/>
        <sz val="10"/>
        <rFont val="Arial"/>
        <family val="2"/>
      </rPr>
      <t xml:space="preserve">305.20.2.4 College Level Process. 
</t>
    </r>
    <r>
      <rPr>
        <sz val="10"/>
        <rFont val="Arial"/>
        <family val="2"/>
      </rPr>
      <t xml:space="preserve">The College Dean shall be responsible for 
(a) oversight of the timing and process of reviews, 
(b) notification of recommendations, and 
(c) review of inconsistent recommendations.  </t>
    </r>
  </si>
  <si>
    <r>
      <t>305.20.2.1 Timing of Review.</t>
    </r>
    <r>
      <rPr>
        <sz val="10"/>
        <color rgb="FF5C5C5C"/>
        <rFont val="Arial"/>
        <family val="2"/>
      </rPr>
      <t> 
Departments shall review all Lecturers within four weeks prior to the end of the last academic term of their appointment.</t>
    </r>
  </si>
  <si>
    <r>
      <rPr>
        <b/>
        <sz val="10"/>
        <rFont val="Arial"/>
        <family val="2"/>
      </rPr>
      <t xml:space="preserve">305.20.2.4 College Level Process. 
</t>
    </r>
    <r>
      <rPr>
        <sz val="10"/>
        <rFont val="Arial"/>
        <family val="2"/>
      </rPr>
      <t xml:space="preserve">The College Dean shall be responsible for
(a) oversight of the timing and process of reviews, 
(b) notification of recommendations, and 
(c) review of inconsistent recommendations.  </t>
    </r>
  </si>
  <si>
    <t>Sabbatical Leave information and Leave of Absence Form can be found here:</t>
  </si>
  <si>
    <t>Faculty Awards Information can be found at:  Indiana State University: Faculty Awards</t>
  </si>
  <si>
    <t>Spring 2024</t>
  </si>
  <si>
    <t>Summer 2024</t>
  </si>
  <si>
    <t>Notify 1st Year Faculty of FAD workflow availability</t>
  </si>
  <si>
    <t>Notify 2nd Year Faculty of FAD workflow availability</t>
  </si>
  <si>
    <t xml:space="preserve">Notify 3rd, 4th, &amp; 5th yr faculty of FAD workflow availability </t>
  </si>
  <si>
    <t xml:space="preserve">Notify P&amp;T and P faculty of FAD workflow availability </t>
  </si>
  <si>
    <t>Confirm with Deans the 1st year list</t>
  </si>
  <si>
    <t>1st year Reappointment/Non-Reappointment Letters</t>
  </si>
  <si>
    <t>Faculty submit materials (1st yr)</t>
  </si>
  <si>
    <t>Review Completed by Department Committee (1st yr)</t>
  </si>
  <si>
    <t>Review completed by Department Chair/EDN (1st yr)</t>
  </si>
  <si>
    <t>Review completed by College Committee (1st yr)</t>
  </si>
  <si>
    <t>Review completed by Dean (1st yr)</t>
  </si>
  <si>
    <t>Deadline for receipt of appeals (if any) (1st yr)</t>
  </si>
  <si>
    <t>Promotion and Tenure Oversight Committee (PTOC) Determines if Hearings are Warranted (1st yr)</t>
  </si>
  <si>
    <t>Promotion and Tenure Oversight Committee (PTOC) - Completion of Hearings (1st yr)</t>
  </si>
  <si>
    <t>Promotion and Tenure Oversight Committee (PTOC) - Provides Recommendation of the Hearings to Provost (1st yr)</t>
  </si>
  <si>
    <t>Final Notification of Appeals (if any) (1st yr)</t>
  </si>
  <si>
    <t>Faculty submit materials (2nd yr)</t>
  </si>
  <si>
    <t>Review completed by Department Committee (2nd yr)</t>
  </si>
  <si>
    <t>Review completed by Department Chair/EDN (2nd yr)</t>
  </si>
  <si>
    <t>Review completed by College Committee (2nd yr)</t>
  </si>
  <si>
    <t>Review completed by Dean (2nd yr)</t>
  </si>
  <si>
    <t xml:space="preserve">2nd Year Reappointment/Non-Reappointment Letters </t>
  </si>
  <si>
    <t>Deadline for receipt of appeals (if any) (2nd yr)</t>
  </si>
  <si>
    <t>Promotion and Tenure Oversight Committee (PTOC) Determines if Hearings are Warranted (2nd yr)</t>
  </si>
  <si>
    <t>Promotion and Tenure Oversight Committee (PTOC) - Completion of Hearings (2nd yr)</t>
  </si>
  <si>
    <t>Final Notification of Appeals (if any) (2nd yr)</t>
  </si>
  <si>
    <t>Faculty submit materials (3,4,5 yr)</t>
  </si>
  <si>
    <t>Review completed by Department Committee (3,4,5 yr)</t>
  </si>
  <si>
    <t>Review completed by Department Chair/EDN (3,4,5 yr)</t>
  </si>
  <si>
    <t>Review completed by College Committee (3,4,5 yr)</t>
  </si>
  <si>
    <t>Review completed by Dean (3,4,5 yr)</t>
  </si>
  <si>
    <t>Deadline for receipt of appeals or withdrawals(if any) (3,4,5 yr)</t>
  </si>
  <si>
    <t>Promotion and Tenure Oversight Committee (PTOC) Determines if Hearings are Warranted (3,4,5 yr)</t>
  </si>
  <si>
    <t>Promotion and Tenure Oversight Committee (PTOC) - Completion of Hearings (3,4,5 yr)</t>
  </si>
  <si>
    <t>Promotion and Tenure Oversight Committee (PTOC) - Provides Recommendation of the Hearings to Provost (3,4,5 yr)</t>
  </si>
  <si>
    <t>Final Notification of appeals (if any) (3,4,5 yr)</t>
  </si>
  <si>
    <t>There are no more paper forms, but an electronic workflow system through FAD.  Faculty are notified when they can access.</t>
  </si>
  <si>
    <t>There are no more paper forms, but an electronic workflow system through FAD. Faculty are notified when they can access.</t>
  </si>
  <si>
    <t>Provost conveys his &amp; the PTOC recommendations to the President</t>
  </si>
  <si>
    <t>For more information on Assessment at ISU visit the website:</t>
  </si>
  <si>
    <t>ISU Assessment</t>
  </si>
  <si>
    <t>Faculty Attendance Form for Commencement</t>
  </si>
  <si>
    <t>Promotion and Tenure Oversight Committee (PTOC) - 
Provides Recommendation of the Hearings to Provost (2nd yr)</t>
  </si>
  <si>
    <t>Faculty update FAD for FPE</t>
  </si>
  <si>
    <t>Faculty response due for FPE</t>
  </si>
  <si>
    <r>
      <t>Review by College Committee 
to determine</t>
    </r>
    <r>
      <rPr>
        <sz val="10"/>
        <color rgb="FFFF0000"/>
        <rFont val="Arial"/>
        <family val="2"/>
      </rPr>
      <t xml:space="preserve"> </t>
    </r>
    <r>
      <rPr>
        <sz val="10"/>
        <color theme="1"/>
        <rFont val="Arial"/>
        <family val="2"/>
      </rPr>
      <t xml:space="preserve">if full review is </t>
    </r>
    <r>
      <rPr>
        <sz val="10"/>
        <rFont val="Arial"/>
        <family val="2"/>
      </rPr>
      <t>needed FPE</t>
    </r>
  </si>
  <si>
    <t>Department Full Review FPE</t>
  </si>
  <si>
    <t>Department Chair Full Review FPE</t>
  </si>
  <si>
    <t>Reconciled Department Review FPE</t>
  </si>
  <si>
    <t>College Grievance Committee; if appealed FPE</t>
  </si>
  <si>
    <t xml:space="preserve">Faculty Response FPE </t>
  </si>
  <si>
    <t xml:space="preserve"> FPE Report autosubmits in workflow </t>
  </si>
  <si>
    <r>
      <t xml:space="preserve">Faculty notified of decision of FPE process complete if Dean &amp; Chair agree and </t>
    </r>
    <r>
      <rPr>
        <sz val="10"/>
        <color theme="1"/>
        <rFont val="Arial"/>
        <family val="2"/>
      </rPr>
      <t>meeting expectations</t>
    </r>
    <r>
      <rPr>
        <sz val="10"/>
        <rFont val="Arial"/>
        <family val="2"/>
      </rPr>
      <t xml:space="preserve"> in all 3 domains</t>
    </r>
  </si>
  <si>
    <t>5 days after notification</t>
  </si>
  <si>
    <t>College Committee Full Review; if not reconciled at Department or Dean disagrees with reconcilliation FPE</t>
  </si>
  <si>
    <t xml:space="preserve">Annual Program Assessment Reports (SOASR) will be accepted starting Thursday, September 1, 2023 until Wednesday, November 17, 2023. 
Faculty should check with their Associate Deans for any college-based internal deadlines. </t>
  </si>
  <si>
    <t xml:space="preserve">Sabbatical leave reports from fall 2023 due </t>
  </si>
  <si>
    <t>Sabbatical leave reports from AY 2022 and spring 2023 due</t>
  </si>
  <si>
    <t>Course fee report due for AY 2022-2023</t>
  </si>
  <si>
    <t>Course fee report overview due for AY 2022-2023</t>
  </si>
  <si>
    <t>Textbook orders due to bookstore for spring 2024</t>
  </si>
  <si>
    <t>Textbook orders due to bookstore for summer and fall 2024</t>
  </si>
  <si>
    <t>Fall 2024</t>
  </si>
  <si>
    <t>Spring 2025</t>
  </si>
  <si>
    <t>Summer 2025</t>
  </si>
  <si>
    <t xml:space="preserve">If items are approved after the deadline, they will be effective for the next term and may not appear in the 2024-2025 catalogs. </t>
  </si>
  <si>
    <t>Faculty submit materials (P&amp;T,P)</t>
  </si>
  <si>
    <t>Review completed by Department Committee (P&amp;T,P)</t>
  </si>
  <si>
    <t>Review completed by Department Chair/EDN (P&amp;T,P)</t>
  </si>
  <si>
    <t>Review completed by College Committee (P&amp;T,P)</t>
  </si>
  <si>
    <t>Review completed by Dean (P&amp;T,P)</t>
  </si>
  <si>
    <t>Deadline for Receipt of Appeals (if any) or withdrawals (P&amp;T,P)</t>
  </si>
  <si>
    <t>Promotion and Tenure Oversight Committee (PTOC) Determines if Hearings are Warranted (P&amp;T,P)</t>
  </si>
  <si>
    <t>Promotion and Tenure Oversight Committee (PTOC) - Completion of Hearings (P&amp;T,P)</t>
  </si>
  <si>
    <t>Promotion and Tenure Oversight Committee (PTOC) - Provides Recommendation of the Hearings to Provost (P&amp;T,P)</t>
  </si>
  <si>
    <t>Final Notification of appeals (if any) (P&amp;T,P)</t>
  </si>
  <si>
    <t>Academic Affairs Planning Meeting / Fall Retreat; Heritage Ballroom &amp;-Tirey Hall; 9am-4:30pm</t>
  </si>
  <si>
    <t>Associate Deans to Assessment Director</t>
  </si>
  <si>
    <t>Friday, February 16, 2024</t>
  </si>
  <si>
    <t xml:space="preserve">Thursday, February 15, 2024  </t>
  </si>
  <si>
    <t>Friday, July 28, 2023</t>
  </si>
  <si>
    <r>
      <t xml:space="preserve">Deadlines for Changes to </t>
    </r>
    <r>
      <rPr>
        <i/>
        <sz val="10"/>
        <rFont val="Arial"/>
        <family val="2"/>
      </rPr>
      <t xml:space="preserve">Existing </t>
    </r>
    <r>
      <rPr>
        <b/>
        <sz val="10"/>
        <rFont val="Arial"/>
        <family val="2"/>
      </rPr>
      <t>Courses</t>
    </r>
  </si>
  <si>
    <t>Course Fees &amp; Textbooks</t>
  </si>
  <si>
    <t>Deadline for changes to EXISTING courses to be published as approved with effective date of SPRING 2024</t>
  </si>
  <si>
    <t>New faculty Orientation 8:30am-3pm, FCTE - Library, Room 103; 12pm-1:30pm lunch with President (Magna Carta Room)</t>
  </si>
  <si>
    <t>New faculty Orientation 9am-4pm, Federal Hall 005</t>
  </si>
  <si>
    <t>New faculty Orientation 9am-4pm, Normal Hall 212</t>
  </si>
  <si>
    <t>Faculty Performance Evaluations Year 2 - 2023-2024</t>
  </si>
  <si>
    <t>Fall 2025</t>
  </si>
  <si>
    <r>
      <t xml:space="preserve">Deadlines for Changes to </t>
    </r>
    <r>
      <rPr>
        <i/>
        <sz val="10"/>
        <rFont val="Arial"/>
        <family val="2"/>
      </rPr>
      <t>Existing</t>
    </r>
    <r>
      <rPr>
        <b/>
        <sz val="10"/>
        <rFont val="Arial"/>
        <family val="2"/>
      </rPr>
      <t xml:space="preserve"> Programs</t>
    </r>
  </si>
  <si>
    <r>
      <t xml:space="preserve">Deadlines for </t>
    </r>
    <r>
      <rPr>
        <i/>
        <sz val="10"/>
        <rFont val="Arial"/>
        <family val="2"/>
      </rPr>
      <t>New</t>
    </r>
    <r>
      <rPr>
        <b/>
        <sz val="10"/>
        <rFont val="Arial"/>
        <family val="2"/>
      </rPr>
      <t xml:space="preserve"> Courses</t>
    </r>
  </si>
  <si>
    <r>
      <t xml:space="preserve">Deadlines for </t>
    </r>
    <r>
      <rPr>
        <i/>
        <sz val="10"/>
        <rFont val="Arial"/>
        <family val="2"/>
      </rPr>
      <t>New</t>
    </r>
    <r>
      <rPr>
        <b/>
        <sz val="10"/>
        <rFont val="Arial"/>
        <family val="2"/>
      </rPr>
      <t xml:space="preserve"> Programs</t>
    </r>
  </si>
  <si>
    <r>
      <t xml:space="preserve">Please note: </t>
    </r>
    <r>
      <rPr>
        <sz val="10"/>
        <rFont val="Arial"/>
        <family val="2"/>
      </rPr>
      <t xml:space="preserve"> The deadlines for new courses and programs will not necessarily mean that these will appear in the catalog.  Catalog publication deadlines must be met in order to ensure that material will appear in the catalogs. </t>
    </r>
  </si>
  <si>
    <t>Deadline for changes to NEW courses to be published as approved with effective date of SPRING 2024</t>
  </si>
  <si>
    <t>Deadline for changes to EXISTING courses to be published as approved with effective date of SUMMER 2024 and FALL 2024</t>
  </si>
  <si>
    <t>Deadline for changes to NEW courses to be published as approved with effective date of SUMMER 2024</t>
  </si>
  <si>
    <t>Deadline for changes to EXISTING courses to be published as approved with effective date of SPRING 2025</t>
  </si>
  <si>
    <t>Deadline for changes to EXISTING courses to be published as approved with effective date of FALL 2025</t>
  </si>
  <si>
    <t xml:space="preserve">Deadline for changes to EXISTING courses to be published as approved with effective date of SUMMER 2025 </t>
  </si>
  <si>
    <t>Deadline for changes to EXISTING programs to be published as approved with effective date of FALL 2024</t>
  </si>
  <si>
    <t>Deadline for changes to EXISTING programs to be published as approved with effective date of FALL 2025</t>
  </si>
  <si>
    <t>Deadline for NEW programs to be published as approved with effective date of FALL 2025</t>
  </si>
  <si>
    <t>Deadline for NEW programs to be published as approved with effective date of FALL 2024</t>
  </si>
  <si>
    <t>Deadline for NEW courses to be published as approved with effective date of SPRING 2025</t>
  </si>
  <si>
    <t>Deadline for NEW courses to be published as approved with effective date of SUMMER 2025</t>
  </si>
  <si>
    <t>Deadline for NEW courses to be published as approved with effective date of FALL 2025</t>
  </si>
  <si>
    <t>Deadline for NEW courses to be published as approved with effective date of FALL 2024</t>
  </si>
  <si>
    <t>Dept Chair reviews completed and faculty notified of decision; faculty have 5 days to respond from the notification date (FPE)</t>
  </si>
  <si>
    <t>Dean Full Review (FPE); faculty have 5 days to respond from the notification date (FPE)</t>
  </si>
  <si>
    <t>Part-Time Lecturer fall 2023 reviews due (if not being reappointed for spring 2024)</t>
  </si>
  <si>
    <t>Part-Time Lecturer spring 2024 reviews due (including fall 2023 reappointments)</t>
  </si>
  <si>
    <t xml:space="preserve">Full-Time Lecturer 2023-24 reviews due </t>
  </si>
  <si>
    <t xml:space="preserve">Paper Forms are still used for Full-Time Lecturers. The forms can be found at the following link: </t>
  </si>
  <si>
    <t xml:space="preserve">Paper Forms are still used for Full or Part-Time Lecturers. The forms can be found at the following link: </t>
  </si>
  <si>
    <t>Deans to Academic Affairs</t>
  </si>
  <si>
    <t>December: Appointment of Faculty Award Selection Committees</t>
  </si>
  <si>
    <t>March/April: FS Exec Committee selects PTOC members and voted by Faculty Senate</t>
  </si>
  <si>
    <t>March/April: Colleges vote on University Leave Oversight Committee (ULOC) representation</t>
  </si>
  <si>
    <t>Personnel Coord.Sends names to VP Powers</t>
  </si>
  <si>
    <t>Fall: Call for nominations and advertisement of faculty awards</t>
  </si>
  <si>
    <t>November: Faculty Senate (FS) forwards recommendations for awards committees</t>
  </si>
  <si>
    <t>Begin accepting Annual Program Assessment Reports (SOASR)</t>
  </si>
  <si>
    <t>Last day accepting Annual Program Assessment Reports (SOASR)</t>
  </si>
  <si>
    <t xml:space="preserve"> </t>
  </si>
  <si>
    <t>Course fee proposals due; (submit to Registration/Records by Sept. 1)</t>
  </si>
  <si>
    <t>President's Fall Address 3:00pm, University Hall Theater, Reception in Atrium following the address</t>
  </si>
  <si>
    <t>Welcome Back Ice Cream Social, 10am-12pm; Sycamore Banquet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</si>
</sst>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
    <numFmt numFmtId="165" formatCode="[$-409]d\-mmm\-yy;@"/>
    <numFmt numFmtId="166" formatCode="[$-F800]dddd\,\ mmmm\ dd\,\ yyyy"/>
  </numFmts>
  <fonts count="16" x14ac:knownFonts="1">
    <font>
      <sz val="10"/>
      <name val="Arial"/>
    </font>
    <font>
      <sz val="8"/>
      <name val="Arial"/>
      <family val="2"/>
    </font>
    <font>
      <b/>
      <sz val="10"/>
      <name val="Arial"/>
      <family val="2"/>
    </font>
    <font>
      <sz val="10"/>
      <name val="Arial"/>
      <family val="2"/>
    </font>
    <font>
      <b/>
      <sz val="10"/>
      <color indexed="17"/>
      <name val="Arial"/>
      <family val="2"/>
    </font>
    <font>
      <sz val="10"/>
      <color indexed="17"/>
      <name val="Arial"/>
      <family val="2"/>
    </font>
    <font>
      <u/>
      <sz val="10"/>
      <color indexed="12"/>
      <name val="Arial"/>
      <family val="2"/>
    </font>
    <font>
      <sz val="10"/>
      <color rgb="FFFF0000"/>
      <name val="Arial"/>
      <family val="2"/>
    </font>
    <font>
      <i/>
      <sz val="10"/>
      <name val="Arial"/>
      <family val="2"/>
    </font>
    <font>
      <b/>
      <sz val="18"/>
      <name val="Arial"/>
      <family val="2"/>
    </font>
    <font>
      <b/>
      <i/>
      <sz val="10"/>
      <name val="Arial"/>
      <family val="2"/>
    </font>
    <font>
      <b/>
      <sz val="10"/>
      <color rgb="FF5C5C5C"/>
      <name val="Arial"/>
      <family val="2"/>
    </font>
    <font>
      <sz val="10"/>
      <color rgb="FF5C5C5C"/>
      <name val="Arial"/>
      <family val="2"/>
    </font>
    <font>
      <sz val="10"/>
      <color theme="1"/>
      <name val="Arial"/>
      <family val="2"/>
    </font>
    <font>
      <b/>
      <sz val="10"/>
      <color theme="1"/>
      <name val="Arial"/>
      <family val="2"/>
    </font>
    <font>
      <sz val="11"/>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style="thin">
        <color indexed="64"/>
      </bottom>
      <diagonal/>
    </border>
    <border>
      <left/>
      <right style="medium">
        <color rgb="FFFFFFFF"/>
      </right>
      <top style="medium">
        <color rgb="FFFFFFFF"/>
      </top>
      <bottom style="thin">
        <color indexed="64"/>
      </bottom>
      <diagonal/>
    </border>
    <border>
      <left style="medium">
        <color rgb="FFFFFFFF"/>
      </left>
      <right style="medium">
        <color rgb="FFFFFFFF"/>
      </right>
      <top/>
      <bottom style="thin">
        <color indexed="64"/>
      </bottom>
      <diagonal/>
    </border>
    <border>
      <left/>
      <right style="medium">
        <color rgb="FFFFFFFF"/>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63">
    <xf numFmtId="0" fontId="0" fillId="0" borderId="0" xfId="0"/>
    <xf numFmtId="166" fontId="3" fillId="2" borderId="1" xfId="0" applyNumberFormat="1" applyFont="1" applyFill="1" applyBorder="1" applyAlignment="1">
      <alignment horizontal="right"/>
    </xf>
    <xf numFmtId="166" fontId="3" fillId="2" borderId="1" xfId="0" applyNumberFormat="1" applyFont="1" applyFill="1" applyBorder="1" applyAlignment="1">
      <alignment horizontal="right" wrapText="1"/>
    </xf>
    <xf numFmtId="0" fontId="2" fillId="2" borderId="0" xfId="0" applyFont="1" applyFill="1" applyAlignment="1">
      <alignment horizontal="center"/>
    </xf>
    <xf numFmtId="166" fontId="3" fillId="2" borderId="1" xfId="0" applyNumberFormat="1" applyFont="1" applyFill="1" applyBorder="1"/>
    <xf numFmtId="0" fontId="11" fillId="2" borderId="1" xfId="0" applyFont="1" applyFill="1" applyBorder="1" applyAlignment="1">
      <alignment wrapText="1"/>
    </xf>
    <xf numFmtId="0" fontId="3" fillId="2" borderId="1" xfId="0" applyFont="1" applyFill="1" applyBorder="1" applyAlignment="1">
      <alignment horizontal="center" wrapText="1"/>
    </xf>
    <xf numFmtId="0" fontId="3" fillId="2" borderId="1" xfId="0" applyFont="1" applyFill="1" applyBorder="1"/>
    <xf numFmtId="0" fontId="3" fillId="2" borderId="0" xfId="0" applyFont="1" applyFill="1"/>
    <xf numFmtId="0" fontId="11" fillId="2" borderId="0" xfId="0" applyFont="1" applyFill="1" applyAlignment="1">
      <alignment wrapText="1"/>
    </xf>
    <xf numFmtId="0" fontId="3" fillId="2" borderId="1" xfId="0" applyFont="1" applyFill="1" applyBorder="1" applyAlignment="1">
      <alignment wrapText="1"/>
    </xf>
    <xf numFmtId="0" fontId="2" fillId="2" borderId="1" xfId="0" applyFont="1" applyFill="1" applyBorder="1" applyAlignment="1">
      <alignment wrapText="1"/>
    </xf>
    <xf numFmtId="0" fontId="3" fillId="2" borderId="0" xfId="0" applyFont="1" applyFill="1" applyAlignment="1">
      <alignment horizontal="center" wrapText="1"/>
    </xf>
    <xf numFmtId="0" fontId="3" fillId="2" borderId="5" xfId="0" applyFont="1" applyFill="1" applyBorder="1"/>
    <xf numFmtId="0" fontId="2" fillId="2" borderId="5" xfId="0" applyFont="1" applyFill="1" applyBorder="1" applyAlignment="1">
      <alignment wrapText="1"/>
    </xf>
    <xf numFmtId="165" fontId="3" fillId="2" borderId="1" xfId="0" applyNumberFormat="1" applyFont="1" applyFill="1" applyBorder="1" applyAlignment="1"/>
    <xf numFmtId="0" fontId="5" fillId="2" borderId="0" xfId="0" applyFont="1" applyFill="1"/>
    <xf numFmtId="0" fontId="5" fillId="2" borderId="0" xfId="0" applyFont="1" applyFill="1" applyAlignment="1">
      <alignment horizontal="center" wrapText="1"/>
    </xf>
    <xf numFmtId="0" fontId="5" fillId="2" borderId="0" xfId="0" applyFont="1" applyFill="1" applyAlignment="1"/>
    <xf numFmtId="0" fontId="3" fillId="2" borderId="1" xfId="0" applyFont="1" applyFill="1" applyBorder="1" applyAlignment="1">
      <alignment horizontal="left" wrapText="1"/>
    </xf>
    <xf numFmtId="0" fontId="3" fillId="2" borderId="1" xfId="0" applyFont="1" applyFill="1" applyBorder="1" applyAlignment="1">
      <alignment horizontal="left"/>
    </xf>
    <xf numFmtId="0" fontId="0" fillId="2" borderId="0" xfId="0" applyFill="1"/>
    <xf numFmtId="166" fontId="2" fillId="2" borderId="1" xfId="0" applyNumberFormat="1" applyFont="1" applyFill="1" applyBorder="1"/>
    <xf numFmtId="166" fontId="0" fillId="2" borderId="1" xfId="0" applyNumberFormat="1" applyFill="1" applyBorder="1"/>
    <xf numFmtId="0" fontId="0" fillId="2" borderId="0" xfId="0" applyFill="1" applyAlignment="1">
      <alignment wrapText="1"/>
    </xf>
    <xf numFmtId="165"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xf>
    <xf numFmtId="165" fontId="0" fillId="2" borderId="0" xfId="0" applyNumberFormat="1" applyFill="1"/>
    <xf numFmtId="165" fontId="0" fillId="2" borderId="0" xfId="0" applyNumberFormat="1" applyFill="1" applyBorder="1"/>
    <xf numFmtId="0" fontId="0" fillId="2" borderId="0" xfId="0" applyFill="1" applyBorder="1"/>
    <xf numFmtId="0" fontId="3" fillId="2" borderId="0" xfId="0" applyFont="1" applyFill="1" applyAlignment="1">
      <alignment vertical="center"/>
    </xf>
    <xf numFmtId="0" fontId="2" fillId="2" borderId="0" xfId="0" applyFont="1" applyFill="1" applyAlignment="1">
      <alignment horizontal="left" vertical="center" indent="8"/>
    </xf>
    <xf numFmtId="0" fontId="0" fillId="2" borderId="1" xfId="0" applyFill="1" applyBorder="1"/>
    <xf numFmtId="0" fontId="3" fillId="2" borderId="0" xfId="0" applyFont="1" applyFill="1" applyBorder="1" applyAlignment="1">
      <alignment wrapText="1"/>
    </xf>
    <xf numFmtId="166" fontId="0" fillId="2" borderId="0" xfId="0" applyNumberFormat="1" applyFill="1"/>
    <xf numFmtId="0" fontId="0" fillId="2" borderId="0" xfId="0" applyFill="1" applyAlignment="1">
      <alignment horizontal="left" wrapText="1"/>
    </xf>
    <xf numFmtId="166" fontId="2" fillId="2" borderId="0" xfId="0" applyNumberFormat="1" applyFont="1" applyFill="1" applyBorder="1" applyAlignment="1">
      <alignment horizontal="center"/>
    </xf>
    <xf numFmtId="0" fontId="2" fillId="2" borderId="0" xfId="0" applyFont="1" applyFill="1" applyBorder="1" applyAlignment="1">
      <alignment horizontal="center"/>
    </xf>
    <xf numFmtId="166" fontId="3" fillId="2" borderId="0" xfId="0" applyNumberFormat="1" applyFont="1" applyFill="1" applyBorder="1" applyAlignment="1">
      <alignment horizontal="center"/>
    </xf>
    <xf numFmtId="166" fontId="3" fillId="2" borderId="0" xfId="0" applyNumberFormat="1" applyFont="1" applyFill="1" applyBorder="1" applyAlignment="1">
      <alignment horizontal="center" wrapText="1"/>
    </xf>
    <xf numFmtId="166" fontId="0" fillId="2" borderId="0" xfId="0" applyNumberFormat="1" applyFill="1" applyBorder="1" applyAlignment="1">
      <alignment horizontal="center"/>
    </xf>
    <xf numFmtId="166" fontId="0" fillId="2" borderId="0" xfId="0" applyNumberFormat="1" applyFill="1" applyBorder="1" applyAlignment="1">
      <alignment horizontal="center" wrapText="1"/>
    </xf>
    <xf numFmtId="49" fontId="3" fillId="2" borderId="0" xfId="0" applyNumberFormat="1" applyFont="1" applyFill="1" applyBorder="1" applyAlignment="1">
      <alignment horizontal="center"/>
    </xf>
    <xf numFmtId="49" fontId="3" fillId="2" borderId="0" xfId="0" applyNumberFormat="1" applyFont="1" applyFill="1" applyBorder="1" applyAlignment="1">
      <alignment horizontal="center" wrapText="1"/>
    </xf>
    <xf numFmtId="49" fontId="2" fillId="2" borderId="0" xfId="0" applyNumberFormat="1" applyFont="1" applyFill="1" applyBorder="1" applyAlignment="1">
      <alignment horizontal="center"/>
    </xf>
    <xf numFmtId="166" fontId="0" fillId="2" borderId="0" xfId="0" applyNumberFormat="1" applyFill="1" applyAlignment="1">
      <alignment horizontal="center"/>
    </xf>
    <xf numFmtId="166" fontId="0" fillId="2" borderId="0" xfId="0" applyNumberFormat="1" applyFill="1" applyAlignment="1">
      <alignment horizontal="left"/>
    </xf>
    <xf numFmtId="0" fontId="0" fillId="2" borderId="0" xfId="0" applyFill="1" applyAlignment="1">
      <alignment horizontal="left"/>
    </xf>
    <xf numFmtId="0" fontId="0" fillId="2" borderId="0" xfId="0" applyFill="1" applyAlignment="1">
      <alignment horizontal="center"/>
    </xf>
    <xf numFmtId="0" fontId="0" fillId="2" borderId="9" xfId="0" applyFill="1" applyBorder="1" applyAlignment="1">
      <alignment horizontal="center" vertical="top"/>
    </xf>
    <xf numFmtId="0" fontId="0" fillId="2" borderId="10" xfId="0" applyFill="1" applyBorder="1" applyAlignment="1">
      <alignment horizontal="center" vertical="top"/>
    </xf>
    <xf numFmtId="0" fontId="0" fillId="2" borderId="11" xfId="0" applyFill="1" applyBorder="1" applyAlignment="1">
      <alignment horizontal="center" vertical="top"/>
    </xf>
    <xf numFmtId="0" fontId="0" fillId="2" borderId="13" xfId="0" applyFill="1" applyBorder="1" applyAlignment="1">
      <alignment horizontal="center" vertical="top"/>
    </xf>
    <xf numFmtId="0" fontId="0" fillId="2" borderId="6" xfId="0" applyFill="1" applyBorder="1" applyAlignment="1">
      <alignment horizontal="center" vertical="top"/>
    </xf>
    <xf numFmtId="0" fontId="0" fillId="2" borderId="8" xfId="0" applyFill="1" applyBorder="1" applyAlignment="1">
      <alignment horizontal="center" vertical="top"/>
    </xf>
    <xf numFmtId="166" fontId="2" fillId="2" borderId="1" xfId="0" applyNumberFormat="1" applyFont="1" applyFill="1" applyBorder="1" applyAlignment="1">
      <alignment horizontal="center" vertical="center" wrapText="1"/>
    </xf>
    <xf numFmtId="166" fontId="0" fillId="2" borderId="2" xfId="0" applyNumberFormat="1" applyFill="1" applyBorder="1"/>
    <xf numFmtId="0" fontId="3" fillId="2" borderId="2" xfId="0" applyFont="1" applyFill="1" applyBorder="1" applyAlignment="1">
      <alignment horizontal="center" wrapText="1"/>
    </xf>
    <xf numFmtId="0" fontId="0" fillId="2" borderId="2" xfId="0" applyFill="1" applyBorder="1"/>
    <xf numFmtId="0" fontId="6" fillId="2" borderId="0" xfId="1" applyFill="1" applyAlignment="1" applyProtection="1"/>
    <xf numFmtId="164" fontId="0" fillId="2" borderId="0" xfId="0" applyNumberFormat="1" applyFill="1" applyAlignment="1">
      <alignment horizontal="right"/>
    </xf>
    <xf numFmtId="164" fontId="0" fillId="2" borderId="0" xfId="0" applyNumberFormat="1" applyFill="1" applyBorder="1" applyAlignment="1">
      <alignment horizontal="right"/>
    </xf>
    <xf numFmtId="0" fontId="7" fillId="2" borderId="1" xfId="0" applyFont="1" applyFill="1" applyBorder="1"/>
    <xf numFmtId="0" fontId="7" fillId="2" borderId="5" xfId="0" applyFont="1" applyFill="1" applyBorder="1"/>
    <xf numFmtId="0" fontId="2" fillId="2" borderId="1" xfId="0" applyFont="1" applyFill="1" applyBorder="1"/>
    <xf numFmtId="0" fontId="3" fillId="2" borderId="0" xfId="0" applyFont="1" applyFill="1" applyAlignment="1">
      <alignment horizontal="left"/>
    </xf>
    <xf numFmtId="0" fontId="3" fillId="2" borderId="5" xfId="0" applyFont="1" applyFill="1" applyBorder="1" applyAlignment="1">
      <alignment horizontal="center" wrapText="1"/>
    </xf>
    <xf numFmtId="166" fontId="3" fillId="2" borderId="3" xfId="0" applyNumberFormat="1" applyFont="1" applyFill="1" applyBorder="1"/>
    <xf numFmtId="0" fontId="3" fillId="2" borderId="4" xfId="0" applyFont="1" applyFill="1" applyBorder="1" applyAlignment="1">
      <alignment horizontal="left"/>
    </xf>
    <xf numFmtId="0" fontId="3" fillId="2" borderId="3" xfId="0" applyFont="1" applyFill="1" applyBorder="1" applyAlignment="1">
      <alignment horizontal="left"/>
    </xf>
    <xf numFmtId="0" fontId="2" fillId="2" borderId="1" xfId="0" applyFont="1" applyFill="1" applyBorder="1" applyAlignment="1">
      <alignment horizontal="center" vertical="center"/>
    </xf>
    <xf numFmtId="0" fontId="3" fillId="2" borderId="0" xfId="0" applyFont="1" applyFill="1" applyBorder="1" applyAlignment="1"/>
    <xf numFmtId="0" fontId="6" fillId="2" borderId="0" xfId="1" applyFill="1" applyBorder="1" applyAlignment="1" applyProtection="1">
      <alignment horizontal="center" vertical="center"/>
    </xf>
    <xf numFmtId="0" fontId="2" fillId="2" borderId="0" xfId="0" applyFont="1" applyFill="1" applyAlignment="1">
      <alignment horizontal="center" vertical="center"/>
    </xf>
    <xf numFmtId="0" fontId="0" fillId="2" borderId="1" xfId="0" applyFill="1" applyBorder="1" applyAlignment="1"/>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wrapText="1"/>
    </xf>
    <xf numFmtId="0" fontId="2" fillId="2" borderId="3" xfId="0" applyFont="1" applyFill="1" applyBorder="1" applyAlignment="1">
      <alignment horizontal="center" vertical="center" wrapText="1"/>
    </xf>
    <xf numFmtId="0" fontId="6" fillId="2" borderId="5" xfId="1" applyFill="1" applyBorder="1" applyAlignment="1" applyProtection="1">
      <alignment horizontal="left" vertical="center"/>
    </xf>
    <xf numFmtId="0" fontId="2" fillId="2" borderId="0" xfId="0" applyFont="1" applyFill="1" applyBorder="1" applyAlignment="1">
      <alignment vertical="center" wrapText="1"/>
    </xf>
    <xf numFmtId="164" fontId="2" fillId="2" borderId="0" xfId="0" applyNumberFormat="1" applyFont="1" applyFill="1" applyBorder="1" applyAlignment="1">
      <alignment vertical="center" wrapText="1"/>
    </xf>
    <xf numFmtId="0" fontId="9" fillId="2" borderId="0" xfId="0" applyFont="1" applyFill="1"/>
    <xf numFmtId="166" fontId="2" fillId="2" borderId="1" xfId="0" applyNumberFormat="1" applyFont="1" applyFill="1" applyBorder="1" applyAlignment="1">
      <alignment horizontal="right"/>
    </xf>
    <xf numFmtId="0" fontId="2" fillId="2" borderId="1" xfId="0" applyFont="1" applyFill="1" applyBorder="1" applyAlignment="1">
      <alignment horizontal="left" wrapText="1"/>
    </xf>
    <xf numFmtId="0" fontId="2" fillId="2" borderId="1" xfId="0" applyFont="1" applyFill="1" applyBorder="1" applyAlignment="1">
      <alignment horizontal="left"/>
    </xf>
    <xf numFmtId="0" fontId="3" fillId="2" borderId="0" xfId="0" applyFont="1" applyFill="1" applyAlignment="1">
      <alignment horizontal="right"/>
    </xf>
    <xf numFmtId="0" fontId="4" fillId="2" borderId="0" xfId="0" applyFont="1" applyFill="1" applyAlignment="1">
      <alignment horizontal="center"/>
    </xf>
    <xf numFmtId="0" fontId="7" fillId="2" borderId="0" xfId="0" applyFont="1" applyFill="1"/>
    <xf numFmtId="0" fontId="3" fillId="2" borderId="0" xfId="0" applyFont="1" applyFill="1" applyAlignment="1">
      <alignment horizontal="center"/>
    </xf>
    <xf numFmtId="0" fontId="3" fillId="2" borderId="16" xfId="0" applyFont="1" applyFill="1" applyBorder="1" applyAlignment="1">
      <alignment vertical="center" wrapText="1"/>
    </xf>
    <xf numFmtId="0" fontId="0" fillId="2" borderId="1" xfId="0" applyFill="1" applyBorder="1" applyAlignment="1">
      <alignment horizontal="center"/>
    </xf>
    <xf numFmtId="0" fontId="3" fillId="2" borderId="2" xfId="0" applyFont="1" applyFill="1" applyBorder="1" applyAlignment="1">
      <alignment horizontal="center"/>
    </xf>
    <xf numFmtId="0" fontId="0" fillId="2" borderId="2" xfId="0" applyFill="1" applyBorder="1" applyAlignment="1">
      <alignment horizontal="center"/>
    </xf>
    <xf numFmtId="166" fontId="0" fillId="2" borderId="7" xfId="0" applyNumberFormat="1" applyFill="1" applyBorder="1"/>
    <xf numFmtId="0" fontId="0" fillId="2" borderId="7" xfId="0" applyFill="1" applyBorder="1" applyAlignment="1">
      <alignment horizontal="center"/>
    </xf>
    <xf numFmtId="0" fontId="0" fillId="2" borderId="7" xfId="0" applyFill="1" applyBorder="1"/>
    <xf numFmtId="166" fontId="13" fillId="2" borderId="1" xfId="0" applyNumberFormat="1" applyFont="1" applyFill="1" applyBorder="1"/>
    <xf numFmtId="166" fontId="14" fillId="2" borderId="1" xfId="0" applyNumberFormat="1" applyFont="1" applyFill="1" applyBorder="1"/>
    <xf numFmtId="166" fontId="13" fillId="2" borderId="3" xfId="0" applyNumberFormat="1" applyFont="1" applyFill="1" applyBorder="1"/>
    <xf numFmtId="166" fontId="13" fillId="2" borderId="3" xfId="0" applyNumberFormat="1" applyFont="1" applyFill="1" applyBorder="1" applyAlignment="1">
      <alignment horizontal="right" wrapText="1"/>
    </xf>
    <xf numFmtId="166" fontId="13" fillId="2" borderId="3" xfId="0" applyNumberFormat="1" applyFont="1" applyFill="1" applyBorder="1" applyAlignment="1">
      <alignment horizontal="right"/>
    </xf>
    <xf numFmtId="166" fontId="13" fillId="2" borderId="1" xfId="0" applyNumberFormat="1" applyFont="1" applyFill="1" applyBorder="1" applyAlignment="1">
      <alignment horizontal="right"/>
    </xf>
    <xf numFmtId="166" fontId="2" fillId="2" borderId="1" xfId="0" applyNumberFormat="1" applyFont="1" applyFill="1" applyBorder="1" applyAlignment="1">
      <alignment horizontal="right" wrapText="1"/>
    </xf>
    <xf numFmtId="0" fontId="13" fillId="2" borderId="1" xfId="0" applyFont="1" applyFill="1" applyBorder="1" applyAlignment="1">
      <alignment wrapText="1"/>
    </xf>
    <xf numFmtId="166" fontId="3" fillId="0" borderId="3" xfId="0" applyNumberFormat="1" applyFont="1" applyFill="1" applyBorder="1" applyAlignment="1">
      <alignment horizontal="right"/>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13" fillId="2" borderId="8" xfId="0" applyFont="1" applyFill="1" applyBorder="1" applyAlignment="1">
      <alignment horizontal="left"/>
    </xf>
    <xf numFmtId="166" fontId="13" fillId="2" borderId="2" xfId="0" applyNumberFormat="1" applyFont="1" applyFill="1" applyBorder="1" applyAlignment="1">
      <alignment horizontal="right"/>
    </xf>
    <xf numFmtId="0" fontId="14" fillId="2" borderId="18" xfId="0" applyFont="1" applyFill="1" applyBorder="1" applyAlignment="1">
      <alignment horizontal="left" vertical="center" wrapText="1"/>
    </xf>
    <xf numFmtId="0" fontId="14" fillId="2" borderId="19" xfId="0" applyFont="1" applyFill="1" applyBorder="1" applyAlignment="1">
      <alignment horizontal="left" vertical="center" wrapText="1"/>
    </xf>
    <xf numFmtId="166" fontId="3" fillId="0" borderId="17" xfId="0" applyNumberFormat="1" applyFont="1" applyFill="1" applyBorder="1" applyAlignment="1">
      <alignment horizontal="left" vertical="center" wrapText="1"/>
    </xf>
    <xf numFmtId="0" fontId="15" fillId="2" borderId="0" xfId="1" applyFont="1" applyFill="1" applyAlignment="1" applyProtection="1"/>
    <xf numFmtId="0" fontId="15" fillId="2" borderId="0" xfId="0" applyFont="1" applyFill="1"/>
    <xf numFmtId="166" fontId="3" fillId="0" borderId="1" xfId="0" applyNumberFormat="1" applyFont="1" applyFill="1" applyBorder="1" applyAlignment="1">
      <alignment horizontal="right"/>
    </xf>
    <xf numFmtId="165" fontId="3" fillId="0" borderId="1" xfId="0" applyNumberFormat="1" applyFont="1" applyFill="1" applyBorder="1" applyAlignment="1">
      <alignment wrapText="1"/>
    </xf>
    <xf numFmtId="0" fontId="2" fillId="2" borderId="0" xfId="0" applyFont="1" applyFill="1" applyBorder="1" applyAlignment="1">
      <alignment horizontal="center" vertical="center"/>
    </xf>
    <xf numFmtId="15" fontId="3" fillId="2" borderId="0" xfId="0" applyNumberFormat="1" applyFont="1" applyFill="1"/>
    <xf numFmtId="166" fontId="3" fillId="2" borderId="0" xfId="0" applyNumberFormat="1" applyFont="1" applyFill="1" applyAlignment="1">
      <alignment horizontal="left"/>
    </xf>
    <xf numFmtId="0" fontId="3" fillId="2" borderId="0" xfId="0" applyFont="1" applyFill="1" applyBorder="1" applyAlignment="1">
      <alignment vertical="center" wrapText="1"/>
    </xf>
    <xf numFmtId="166" fontId="2" fillId="2" borderId="0" xfId="0" applyNumberFormat="1" applyFont="1" applyFill="1" applyBorder="1" applyAlignment="1">
      <alignment horizontal="left" vertical="center" wrapText="1"/>
    </xf>
    <xf numFmtId="0" fontId="3" fillId="2" borderId="0" xfId="0" applyFont="1" applyFill="1" applyBorder="1" applyAlignment="1">
      <alignment horizontal="center" vertical="center"/>
    </xf>
    <xf numFmtId="166" fontId="3" fillId="2" borderId="17" xfId="0" applyNumberFormat="1" applyFont="1" applyFill="1" applyBorder="1" applyAlignment="1">
      <alignment horizontal="left" vertical="center" wrapText="1"/>
    </xf>
    <xf numFmtId="166" fontId="3" fillId="2" borderId="0" xfId="0" applyNumberFormat="1"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xf>
    <xf numFmtId="0" fontId="3" fillId="0" borderId="1" xfId="0" applyFont="1" applyFill="1" applyBorder="1" applyAlignment="1">
      <alignment horizontal="center" wrapText="1"/>
    </xf>
    <xf numFmtId="0" fontId="12" fillId="2" borderId="1" xfId="0" applyFont="1" applyFill="1" applyBorder="1" applyAlignment="1">
      <alignment wrapText="1"/>
    </xf>
    <xf numFmtId="0" fontId="13" fillId="2" borderId="1" xfId="0" applyFont="1" applyFill="1" applyBorder="1" applyAlignment="1">
      <alignment horizontal="center" wrapText="1"/>
    </xf>
    <xf numFmtId="166" fontId="2" fillId="0" borderId="1" xfId="0" applyNumberFormat="1" applyFont="1" applyFill="1" applyBorder="1"/>
    <xf numFmtId="0" fontId="0" fillId="0" borderId="1" xfId="0" applyFill="1" applyBorder="1" applyAlignment="1">
      <alignment wrapText="1"/>
    </xf>
    <xf numFmtId="0" fontId="3" fillId="0" borderId="1" xfId="0" applyFont="1" applyFill="1" applyBorder="1" applyAlignment="1">
      <alignment wrapText="1"/>
    </xf>
    <xf numFmtId="166" fontId="0" fillId="0" borderId="1" xfId="0" applyNumberFormat="1" applyFill="1" applyBorder="1"/>
    <xf numFmtId="166" fontId="3" fillId="0" borderId="1" xfId="0" applyNumberFormat="1" applyFont="1" applyFill="1" applyBorder="1"/>
    <xf numFmtId="0" fontId="13" fillId="0" borderId="10" xfId="0" applyFont="1" applyFill="1" applyBorder="1" applyAlignment="1">
      <alignment horizontal="left"/>
    </xf>
    <xf numFmtId="166" fontId="13" fillId="0" borderId="1" xfId="0" applyNumberFormat="1" applyFont="1" applyFill="1" applyBorder="1" applyAlignment="1">
      <alignment horizontal="right" wrapText="1"/>
    </xf>
    <xf numFmtId="0" fontId="13" fillId="0" borderId="1" xfId="0" applyFont="1" applyFill="1" applyBorder="1"/>
    <xf numFmtId="166" fontId="13" fillId="0" borderId="14" xfId="0" applyNumberFormat="1" applyFont="1" applyFill="1" applyBorder="1" applyAlignment="1">
      <alignment horizontal="right"/>
    </xf>
    <xf numFmtId="0" fontId="13" fillId="0" borderId="14" xfId="0" applyFont="1" applyFill="1" applyBorder="1"/>
    <xf numFmtId="166" fontId="13" fillId="0" borderId="2" xfId="0" applyNumberFormat="1" applyFont="1" applyFill="1" applyBorder="1" applyAlignment="1">
      <alignment horizontal="right"/>
    </xf>
    <xf numFmtId="0" fontId="13" fillId="0" borderId="2" xfId="0" applyFont="1" applyFill="1" applyBorder="1"/>
    <xf numFmtId="166" fontId="13" fillId="0" borderId="2" xfId="0" applyNumberFormat="1" applyFont="1" applyFill="1" applyBorder="1" applyAlignment="1">
      <alignment horizontal="right" wrapText="1"/>
    </xf>
    <xf numFmtId="0" fontId="13" fillId="0" borderId="8" xfId="0" applyFont="1" applyFill="1" applyBorder="1"/>
    <xf numFmtId="166" fontId="13" fillId="0" borderId="14" xfId="0" applyNumberFormat="1" applyFont="1" applyFill="1" applyBorder="1" applyAlignment="1">
      <alignment horizontal="right" wrapText="1"/>
    </xf>
    <xf numFmtId="0" fontId="13" fillId="0" borderId="13" xfId="0" applyFont="1" applyFill="1" applyBorder="1"/>
    <xf numFmtId="166" fontId="13" fillId="0" borderId="1" xfId="0" applyNumberFormat="1" applyFont="1" applyFill="1" applyBorder="1" applyAlignment="1">
      <alignment horizontal="right"/>
    </xf>
    <xf numFmtId="16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xf numFmtId="16" fontId="3" fillId="0" borderId="1" xfId="0" applyNumberFormat="1" applyFont="1" applyFill="1" applyBorder="1" applyAlignment="1">
      <alignment horizontal="left" wrapText="1"/>
    </xf>
    <xf numFmtId="16" fontId="3" fillId="0" borderId="1" xfId="0" applyNumberFormat="1" applyFont="1" applyFill="1" applyBorder="1" applyAlignment="1">
      <alignment horizontal="center" wrapText="1"/>
    </xf>
    <xf numFmtId="0" fontId="3" fillId="0" borderId="0" xfId="0" applyFont="1" applyFill="1" applyBorder="1"/>
    <xf numFmtId="0" fontId="3" fillId="0" borderId="1" xfId="0" applyFont="1" applyFill="1" applyBorder="1" applyAlignment="1">
      <alignment horizontal="left" wrapText="1"/>
    </xf>
    <xf numFmtId="164" fontId="3" fillId="0" borderId="1" xfId="0" applyNumberFormat="1" applyFont="1" applyFill="1" applyBorder="1" applyAlignment="1">
      <alignment horizontal="left" wrapText="1"/>
    </xf>
    <xf numFmtId="0" fontId="2" fillId="0" borderId="1" xfId="0" applyFont="1" applyFill="1" applyBorder="1" applyAlignment="1">
      <alignment horizontal="center" wrapText="1"/>
    </xf>
    <xf numFmtId="16" fontId="3" fillId="0" borderId="1" xfId="0" applyNumberFormat="1" applyFont="1" applyFill="1" applyBorder="1" applyAlignment="1">
      <alignment horizontal="center"/>
    </xf>
    <xf numFmtId="166" fontId="3" fillId="0" borderId="0" xfId="0" applyNumberFormat="1" applyFont="1" applyFill="1" applyBorder="1" applyAlignment="1">
      <alignment horizontal="right"/>
    </xf>
    <xf numFmtId="16" fontId="3" fillId="0" borderId="0" xfId="0" applyNumberFormat="1" applyFont="1" applyFill="1" applyBorder="1" applyAlignment="1">
      <alignment horizontal="left" wrapText="1"/>
    </xf>
    <xf numFmtId="0" fontId="3" fillId="0" borderId="0" xfId="0" applyFont="1" applyFill="1" applyBorder="1" applyAlignment="1">
      <alignment horizontal="left" wrapText="1"/>
    </xf>
    <xf numFmtId="0" fontId="3" fillId="0" borderId="0" xfId="0" applyFont="1" applyFill="1" applyBorder="1" applyAlignment="1">
      <alignment horizontal="center" wrapText="1"/>
    </xf>
    <xf numFmtId="16" fontId="3" fillId="0" borderId="0" xfId="0" applyNumberFormat="1" applyFont="1" applyFill="1" applyBorder="1" applyAlignment="1">
      <alignment horizontal="center" wrapText="1"/>
    </xf>
    <xf numFmtId="166" fontId="3" fillId="0" borderId="0" xfId="0" applyNumberFormat="1" applyFont="1" applyFill="1" applyBorder="1" applyAlignment="1">
      <alignment horizontal="right" wrapText="1"/>
    </xf>
    <xf numFmtId="0" fontId="3" fillId="0" borderId="1" xfId="0" applyFont="1" applyFill="1" applyBorder="1" applyAlignment="1">
      <alignment horizontal="center"/>
    </xf>
    <xf numFmtId="165" fontId="3" fillId="0" borderId="1" xfId="0" applyNumberFormat="1" applyFont="1" applyFill="1" applyBorder="1" applyAlignment="1">
      <alignment horizontal="left" wrapText="1"/>
    </xf>
    <xf numFmtId="165" fontId="3" fillId="0" borderId="1" xfId="0" applyNumberFormat="1" applyFont="1" applyFill="1" applyBorder="1" applyAlignment="1">
      <alignment horizontal="center" wrapText="1"/>
    </xf>
    <xf numFmtId="165" fontId="3" fillId="0" borderId="1" xfId="0" applyNumberFormat="1" applyFont="1" applyFill="1" applyBorder="1" applyAlignment="1">
      <alignment horizontal="center"/>
    </xf>
    <xf numFmtId="166" fontId="3" fillId="0" borderId="1" xfId="0" quotePrefix="1" applyNumberFormat="1" applyFont="1" applyFill="1" applyBorder="1" applyAlignment="1">
      <alignment horizontal="right"/>
    </xf>
    <xf numFmtId="166" fontId="13" fillId="0" borderId="15" xfId="0" applyNumberFormat="1" applyFont="1" applyFill="1" applyBorder="1" applyAlignment="1">
      <alignment horizontal="right"/>
    </xf>
    <xf numFmtId="16" fontId="13" fillId="0" borderId="1" xfId="0" applyNumberFormat="1" applyFont="1" applyFill="1" applyBorder="1" applyAlignment="1">
      <alignment horizontal="left" wrapText="1"/>
    </xf>
    <xf numFmtId="0" fontId="13" fillId="0" borderId="1" xfId="0" applyFont="1" applyFill="1" applyBorder="1" applyAlignment="1">
      <alignment horizontal="left"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2" borderId="1" xfId="0" applyFill="1" applyBorder="1" applyAlignment="1">
      <alignment horizontal="center" vertical="center"/>
    </xf>
    <xf numFmtId="166" fontId="2" fillId="0" borderId="3" xfId="0" applyNumberFormat="1" applyFont="1" applyFill="1" applyBorder="1" applyAlignment="1">
      <alignment horizontal="center"/>
    </xf>
    <xf numFmtId="166" fontId="2" fillId="0" borderId="4" xfId="0" applyNumberFormat="1" applyFont="1" applyFill="1" applyBorder="1" applyAlignment="1">
      <alignment horizontal="center"/>
    </xf>
    <xf numFmtId="166" fontId="2" fillId="0" borderId="5" xfId="0" applyNumberFormat="1" applyFont="1" applyFill="1" applyBorder="1" applyAlignment="1">
      <alignment horizontal="center"/>
    </xf>
    <xf numFmtId="165" fontId="2" fillId="2" borderId="3"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3"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2" borderId="12" xfId="0" applyFill="1" applyBorder="1" applyAlignment="1">
      <alignment horizontal="left" vertical="top" wrapText="1"/>
    </xf>
    <xf numFmtId="0" fontId="3" fillId="2" borderId="0" xfId="0" applyFont="1" applyFill="1" applyBorder="1" applyAlignment="1"/>
    <xf numFmtId="0" fontId="2" fillId="2" borderId="1" xfId="0" applyFont="1" applyFill="1" applyBorder="1" applyAlignment="1">
      <alignment horizontal="left" vertical="center"/>
    </xf>
    <xf numFmtId="0" fontId="0" fillId="2" borderId="1" xfId="0" applyFill="1" applyBorder="1" applyAlignment="1">
      <alignment horizontal="left" vertical="center"/>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11" xfId="0" applyFont="1" applyFill="1" applyBorder="1" applyAlignment="1">
      <alignment horizontal="right" vertical="center" wrapText="1"/>
    </xf>
    <xf numFmtId="0" fontId="2" fillId="2" borderId="12" xfId="0" applyFont="1" applyFill="1" applyBorder="1" applyAlignment="1">
      <alignment horizontal="right" vertical="center" wrapText="1"/>
    </xf>
    <xf numFmtId="0" fontId="6" fillId="2" borderId="7" xfId="1" applyFill="1" applyBorder="1" applyAlignment="1" applyProtection="1">
      <alignment horizontal="left" vertical="center"/>
    </xf>
    <xf numFmtId="0" fontId="6" fillId="2" borderId="8" xfId="1" applyFill="1" applyBorder="1" applyAlignment="1" applyProtection="1">
      <alignment horizontal="left" vertical="center"/>
    </xf>
    <xf numFmtId="0" fontId="6" fillId="2" borderId="12" xfId="1" applyFill="1" applyBorder="1" applyAlignment="1" applyProtection="1">
      <alignment horizontal="left" vertical="center"/>
    </xf>
    <xf numFmtId="0" fontId="6" fillId="2" borderId="13" xfId="1" applyFill="1" applyBorder="1" applyAlignment="1" applyProtection="1">
      <alignment horizontal="left" vertical="center"/>
    </xf>
    <xf numFmtId="0" fontId="2" fillId="2" borderId="2" xfId="0" applyFont="1" applyFill="1" applyBorder="1" applyAlignment="1">
      <alignment horizontal="center" vertical="top" wrapText="1"/>
    </xf>
    <xf numFmtId="0" fontId="0" fillId="2" borderId="15" xfId="0" applyFill="1" applyBorder="1" applyAlignment="1">
      <alignment horizontal="center" vertical="top"/>
    </xf>
    <xf numFmtId="0" fontId="0" fillId="2" borderId="14" xfId="0" applyFill="1" applyBorder="1" applyAlignment="1">
      <alignment horizontal="center" vertical="top"/>
    </xf>
    <xf numFmtId="0" fontId="6" fillId="2" borderId="7" xfId="1" applyFill="1" applyBorder="1" applyAlignment="1" applyProtection="1">
      <alignment horizontal="left" vertical="center" wrapText="1"/>
    </xf>
    <xf numFmtId="0" fontId="6" fillId="2" borderId="8" xfId="1" applyFill="1" applyBorder="1" applyAlignment="1" applyProtection="1">
      <alignment horizontal="left" vertical="center" wrapText="1"/>
    </xf>
    <xf numFmtId="0" fontId="6" fillId="2" borderId="12" xfId="1" applyFill="1" applyBorder="1" applyAlignment="1" applyProtection="1">
      <alignment horizontal="left" vertical="center" wrapText="1"/>
    </xf>
    <xf numFmtId="0" fontId="6" fillId="2" borderId="13" xfId="1" applyFill="1" applyBorder="1" applyAlignment="1" applyProtection="1">
      <alignment horizontal="left" vertical="center" wrapText="1"/>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center" vertical="center"/>
    </xf>
    <xf numFmtId="0" fontId="6" fillId="2" borderId="0" xfId="1" applyFill="1" applyBorder="1" applyAlignment="1" applyProtection="1">
      <alignment horizontal="center" vertical="center"/>
    </xf>
    <xf numFmtId="0" fontId="3" fillId="2" borderId="6" xfId="0" applyFont="1" applyFill="1" applyBorder="1" applyAlignment="1">
      <alignment horizontal="right" vertical="center"/>
    </xf>
    <xf numFmtId="0" fontId="3" fillId="2" borderId="11" xfId="0" applyFont="1" applyFill="1" applyBorder="1" applyAlignment="1">
      <alignment horizontal="right" vertical="center"/>
    </xf>
    <xf numFmtId="165" fontId="0" fillId="2" borderId="0" xfId="0" applyNumberFormat="1" applyFill="1" applyBorder="1" applyAlignment="1">
      <alignment horizontal="center"/>
    </xf>
    <xf numFmtId="0" fontId="6" fillId="2" borderId="6" xfId="1" applyFill="1" applyBorder="1" applyAlignment="1" applyProtection="1">
      <alignment horizontal="center" vertical="center"/>
    </xf>
    <xf numFmtId="0" fontId="6" fillId="2" borderId="7" xfId="1" applyFill="1" applyBorder="1" applyAlignment="1" applyProtection="1">
      <alignment horizontal="center" vertical="center"/>
    </xf>
    <xf numFmtId="0" fontId="6" fillId="2" borderId="8" xfId="1" applyFill="1" applyBorder="1" applyAlignment="1" applyProtection="1">
      <alignment horizontal="center" vertical="center"/>
    </xf>
    <xf numFmtId="0" fontId="6" fillId="2" borderId="11" xfId="1" applyFill="1" applyBorder="1" applyAlignment="1" applyProtection="1">
      <alignment horizontal="center" vertical="center"/>
    </xf>
    <xf numFmtId="0" fontId="6" fillId="2" borderId="12" xfId="1" applyFill="1" applyBorder="1" applyAlignment="1" applyProtection="1">
      <alignment horizontal="center" vertical="center"/>
    </xf>
    <xf numFmtId="0" fontId="6" fillId="2" borderId="13" xfId="1" applyFill="1" applyBorder="1" applyAlignment="1" applyProtection="1">
      <alignment horizontal="center" vertical="center"/>
    </xf>
    <xf numFmtId="0" fontId="13" fillId="2" borderId="1" xfId="0" applyFont="1" applyFill="1" applyBorder="1" applyAlignment="1">
      <alignment horizontal="center" vertical="center" wrapText="1"/>
    </xf>
    <xf numFmtId="166" fontId="2" fillId="2" borderId="6" xfId="0" applyNumberFormat="1" applyFont="1" applyFill="1" applyBorder="1" applyAlignment="1">
      <alignment horizontal="right" vertical="center"/>
    </xf>
    <xf numFmtId="166" fontId="2" fillId="2" borderId="7" xfId="0" applyNumberFormat="1" applyFont="1" applyFill="1" applyBorder="1" applyAlignment="1">
      <alignment horizontal="right" vertical="center"/>
    </xf>
    <xf numFmtId="166" fontId="2" fillId="2" borderId="11" xfId="0" applyNumberFormat="1" applyFont="1" applyFill="1" applyBorder="1" applyAlignment="1">
      <alignment horizontal="right" vertical="center"/>
    </xf>
    <xf numFmtId="166" fontId="2" fillId="2" borderId="12" xfId="0" applyNumberFormat="1" applyFont="1" applyFill="1" applyBorder="1" applyAlignment="1">
      <alignment horizontal="right" vertical="center"/>
    </xf>
    <xf numFmtId="0" fontId="6" fillId="2" borderId="1" xfId="1" applyFont="1" applyFill="1" applyBorder="1" applyAlignment="1" applyProtection="1">
      <alignment horizontal="left" vertical="center"/>
    </xf>
    <xf numFmtId="0" fontId="2" fillId="2" borderId="0" xfId="0" applyFont="1" applyFill="1" applyAlignment="1">
      <alignment horizontal="center"/>
    </xf>
    <xf numFmtId="0" fontId="3" fillId="2" borderId="0" xfId="0" applyFont="1" applyFill="1" applyAlignment="1">
      <alignment horizont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Border="1" applyAlignment="1">
      <alignment horizontal="center" vertical="center"/>
    </xf>
    <xf numFmtId="164" fontId="2" fillId="2" borderId="3" xfId="0" applyNumberFormat="1" applyFont="1" applyFill="1" applyBorder="1" applyAlignment="1">
      <alignment horizontal="right" vertical="center"/>
    </xf>
    <xf numFmtId="164" fontId="2" fillId="2" borderId="4" xfId="0" applyNumberFormat="1" applyFont="1" applyFill="1" applyBorder="1" applyAlignment="1">
      <alignment horizontal="right" vertical="center"/>
    </xf>
    <xf numFmtId="164" fontId="2" fillId="2" borderId="3" xfId="0" applyNumberFormat="1" applyFont="1" applyFill="1" applyBorder="1" applyAlignment="1">
      <alignment horizontal="right" vertical="center" wrapText="1"/>
    </xf>
    <xf numFmtId="164" fontId="2" fillId="2" borderId="4" xfId="0" applyNumberFormat="1" applyFont="1" applyFill="1" applyBorder="1" applyAlignment="1">
      <alignment horizontal="right" vertical="center" wrapText="1"/>
    </xf>
    <xf numFmtId="0" fontId="3" fillId="2" borderId="3" xfId="0" applyFont="1" applyFill="1" applyBorder="1" applyAlignment="1">
      <alignment horizontal="left" wrapText="1"/>
    </xf>
    <xf numFmtId="0" fontId="3" fillId="2" borderId="5" xfId="0" applyFont="1" applyFill="1" applyBorder="1" applyAlignment="1">
      <alignment horizontal="left" wrapText="1"/>
    </xf>
    <xf numFmtId="0" fontId="3" fillId="0" borderId="3" xfId="0" applyFont="1" applyFill="1" applyBorder="1" applyAlignment="1">
      <alignment horizontal="left" wrapText="1"/>
    </xf>
    <xf numFmtId="0" fontId="3" fillId="0" borderId="5" xfId="0" applyFont="1" applyFill="1" applyBorder="1" applyAlignment="1">
      <alignment horizontal="left" wrapText="1"/>
    </xf>
    <xf numFmtId="0" fontId="13" fillId="2" borderId="3" xfId="0" applyFont="1" applyFill="1" applyBorder="1" applyAlignment="1">
      <alignment horizontal="left" wrapText="1"/>
    </xf>
    <xf numFmtId="0" fontId="13" fillId="2" borderId="5" xfId="0" applyFont="1" applyFill="1" applyBorder="1" applyAlignment="1">
      <alignment horizontal="left" wrapText="1"/>
    </xf>
    <xf numFmtId="0" fontId="13" fillId="2" borderId="3" xfId="0" applyFont="1" applyFill="1" applyBorder="1" applyAlignment="1">
      <alignment horizontal="left"/>
    </xf>
    <xf numFmtId="0" fontId="13" fillId="2" borderId="5" xfId="0" applyFont="1" applyFill="1" applyBorder="1" applyAlignment="1">
      <alignment horizontal="left"/>
    </xf>
    <xf numFmtId="0" fontId="3" fillId="0" borderId="3" xfId="0" applyFont="1" applyFill="1" applyBorder="1" applyAlignment="1">
      <alignment horizontal="left"/>
    </xf>
    <xf numFmtId="0" fontId="3" fillId="0" borderId="5" xfId="0" applyFont="1" applyFill="1" applyBorder="1" applyAlignment="1">
      <alignment horizontal="left"/>
    </xf>
    <xf numFmtId="164" fontId="2" fillId="2" borderId="6"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164" fontId="2" fillId="2" borderId="8"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164" fontId="2" fillId="2" borderId="13" xfId="0" applyNumberFormat="1" applyFont="1" applyFill="1" applyBorder="1" applyAlignment="1">
      <alignment horizontal="center" vertical="center" wrapText="1"/>
    </xf>
    <xf numFmtId="165" fontId="2" fillId="2" borderId="6" xfId="0" applyNumberFormat="1" applyFont="1" applyFill="1" applyBorder="1" applyAlignment="1">
      <alignment horizontal="right" vertical="center"/>
    </xf>
    <xf numFmtId="165" fontId="2" fillId="2" borderId="7" xfId="0" applyNumberFormat="1" applyFont="1" applyFill="1" applyBorder="1" applyAlignment="1">
      <alignment horizontal="right" vertical="center"/>
    </xf>
    <xf numFmtId="165" fontId="2" fillId="2" borderId="11" xfId="0" applyNumberFormat="1" applyFont="1" applyFill="1" applyBorder="1" applyAlignment="1">
      <alignment horizontal="right" vertical="center"/>
    </xf>
    <xf numFmtId="165" fontId="2" fillId="2" borderId="12" xfId="0" applyNumberFormat="1" applyFont="1" applyFill="1" applyBorder="1" applyAlignment="1">
      <alignment horizontal="right" vertical="center"/>
    </xf>
    <xf numFmtId="165"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Border="1" applyAlignment="1">
      <alignment wrapText="1"/>
    </xf>
  </cellXfs>
  <cellStyles count="2">
    <cellStyle name="Hyperlink" xfId="1" builtinId="8"/>
    <cellStyle name="Normal" xfId="0" builtinId="0"/>
  </cellStyles>
  <dxfs count="0"/>
  <tableStyles count="0" defaultTableStyle="TableStyleMedium9" defaultPivotStyle="PivotStyleMedium4"/>
  <colors>
    <mruColors>
      <color rgb="FFC9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ssessmen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Key Activities"/>
      <sheetName val="1stYrAppraisals"/>
      <sheetName val="2ndYrAppraisals"/>
      <sheetName val="3rd4th5thYrAppraisals"/>
      <sheetName val="P&amp;T&amp;Promotions"/>
      <sheetName val="FacultyPerformanceEvals"/>
      <sheetName val="Instructor Appraisals"/>
      <sheetName val="Full-Time Lecturer Appraisals"/>
      <sheetName val="PTTFacultyAppraisals"/>
      <sheetName val="Faculty Committees"/>
      <sheetName val="Sabbaticals"/>
      <sheetName val="BOT"/>
      <sheetName val="FacultyAwards"/>
      <sheetName val="Assessment"/>
      <sheetName val="Curriculum"/>
      <sheetName val="EventsandCelebrations"/>
      <sheetName val="Miscellaneous"/>
      <sheetName val="BiennialAppraisa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Student Outcomes Assessment and Success Reports</v>
          </cell>
        </row>
      </sheetData>
      <sheetData sheetId="15"/>
      <sheetData sheetId="16"/>
      <sheetData sheetId="17"/>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ww.indstate.edu/academic-affairs/faculty-resources/sabbatical-leaves" TargetMode="External"/><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ww.indstate.edu/about/administration/trustees/board-calendar" TargetMode="External"/><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indstate.edu/academic-affairs/miscellaneous/awards" TargetMode="External"/><Relationship Id="rId2" Type="http://schemas.openxmlformats.org/officeDocument/2006/relationships/hyperlink" Target="https://www.indstate.edu/academic-affairs/miscellaneous/awards" TargetMode="External"/><Relationship Id="rId1" Type="http://schemas.openxmlformats.org/officeDocument/2006/relationships/printerSettings" Target="../printerSettings/printerSettings27.bin"/><Relationship Id="rId4"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s://www.indstate.edu/assessment" TargetMode="External"/><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indstate.edu/academic-affairs/commencement/faculty/faculty-attendance-form" TargetMode="External"/><Relationship Id="rId2" Type="http://schemas.openxmlformats.org/officeDocument/2006/relationships/hyperlink" Target="http://www.indstate.edu/homecoming/future_dates.htm" TargetMode="External"/><Relationship Id="rId1" Type="http://schemas.openxmlformats.org/officeDocument/2006/relationships/printerSettings" Target="../printerSettings/printerSettings33.bin"/><Relationship Id="rId4" Type="http://schemas.openxmlformats.org/officeDocument/2006/relationships/printerSettings" Target="../printerSettings/printerSettings34.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indstate.edu/academic-affairs/curriculum/special-course-fees" TargetMode="External"/><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tabColor rgb="FFC9FFFF"/>
  </sheetPr>
  <dimension ref="A1:A24"/>
  <sheetViews>
    <sheetView showGridLines="0" showRowColHeaders="0" tabSelected="1" showRuler="0" view="pageLayout" zoomScale="125" zoomScaleNormal="125" zoomScalePageLayoutView="125" workbookViewId="0">
      <selection activeCell="A8" sqref="A8"/>
    </sheetView>
  </sheetViews>
  <sheetFormatPr defaultColWidth="11.42578125" defaultRowHeight="12.75" x14ac:dyDescent="0.2"/>
  <cols>
    <col min="1" max="1" width="51.42578125" style="21" customWidth="1"/>
    <col min="2" max="16384" width="11.42578125" style="21"/>
  </cols>
  <sheetData>
    <row r="1" spans="1:1" ht="23.25" x14ac:dyDescent="0.35">
      <c r="A1" s="82"/>
    </row>
    <row r="2" spans="1:1" x14ac:dyDescent="0.2">
      <c r="A2" s="59" t="s">
        <v>42</v>
      </c>
    </row>
    <row r="3" spans="1:1" x14ac:dyDescent="0.2">
      <c r="A3" s="59"/>
    </row>
    <row r="4" spans="1:1" ht="14.25" x14ac:dyDescent="0.2">
      <c r="A4" s="113" t="s">
        <v>50</v>
      </c>
    </row>
    <row r="5" spans="1:1" x14ac:dyDescent="0.2">
      <c r="A5" s="59" t="s">
        <v>43</v>
      </c>
    </row>
    <row r="6" spans="1:1" x14ac:dyDescent="0.2">
      <c r="A6" s="59" t="s">
        <v>44</v>
      </c>
    </row>
    <row r="7" spans="1:1" x14ac:dyDescent="0.2">
      <c r="A7" s="59" t="s">
        <v>45</v>
      </c>
    </row>
    <row r="8" spans="1:1" x14ac:dyDescent="0.2">
      <c r="A8" s="59" t="s">
        <v>46</v>
      </c>
    </row>
    <row r="9" spans="1:1" x14ac:dyDescent="0.2">
      <c r="A9" s="59" t="s">
        <v>47</v>
      </c>
    </row>
    <row r="10" spans="1:1" x14ac:dyDescent="0.2">
      <c r="A10" s="59" t="s">
        <v>48</v>
      </c>
    </row>
    <row r="11" spans="1:1" x14ac:dyDescent="0.2">
      <c r="A11" s="59" t="s">
        <v>49</v>
      </c>
    </row>
    <row r="12" spans="1:1" x14ac:dyDescent="0.2">
      <c r="A12" s="59" t="s">
        <v>94</v>
      </c>
    </row>
    <row r="14" spans="1:1" ht="14.25" x14ac:dyDescent="0.2">
      <c r="A14" s="114" t="s">
        <v>51</v>
      </c>
    </row>
    <row r="15" spans="1:1" x14ac:dyDescent="0.2">
      <c r="A15" s="59" t="s">
        <v>52</v>
      </c>
    </row>
    <row r="16" spans="1:1" x14ac:dyDescent="0.2">
      <c r="A16" s="59" t="s">
        <v>57</v>
      </c>
    </row>
    <row r="17" spans="1:1" x14ac:dyDescent="0.2">
      <c r="A17" s="59" t="s">
        <v>64</v>
      </c>
    </row>
    <row r="19" spans="1:1" ht="14.25" x14ac:dyDescent="0.2">
      <c r="A19" s="114" t="s">
        <v>53</v>
      </c>
    </row>
    <row r="20" spans="1:1" x14ac:dyDescent="0.2">
      <c r="A20" s="59" t="s">
        <v>54</v>
      </c>
    </row>
    <row r="21" spans="1:1" x14ac:dyDescent="0.2">
      <c r="A21" s="59" t="s">
        <v>55</v>
      </c>
    </row>
    <row r="22" spans="1:1" x14ac:dyDescent="0.2">
      <c r="A22" s="59" t="s">
        <v>56</v>
      </c>
    </row>
    <row r="23" spans="1:1" x14ac:dyDescent="0.2">
      <c r="A23" s="59" t="s">
        <v>60</v>
      </c>
    </row>
    <row r="24" spans="1:1" x14ac:dyDescent="0.2">
      <c r="A24" s="59" t="s">
        <v>189</v>
      </c>
    </row>
  </sheetData>
  <customSheetViews>
    <customSheetView guid="{6A2F9DFC-FBB1-46B8-A181-B58C71A4039A}" scale="125" showPageBreaks="1" view="pageLayout" topLeftCell="A4">
      <selection activeCell="A2" sqref="A2"/>
      <pageMargins left="0.75" right="0.75" top="1" bottom="1" header="0.5" footer="0.5"/>
      <pageSetup orientation="landscape" r:id="rId1"/>
    </customSheetView>
  </customSheetViews>
  <hyperlinks>
    <hyperlink ref="A2" location="'Key Activities'!A1" display="Key Activities" xr:uid="{00000000-0004-0000-0000-000000000000}"/>
    <hyperlink ref="A5" location="'1stYrAppraisals'!A1" display="1st Year Appraisals" xr:uid="{00000000-0004-0000-0000-000001000000}"/>
    <hyperlink ref="A6" location="'2ndYrAppraisals'!A1" display="2nd Year Appraisals" xr:uid="{00000000-0004-0000-0000-000002000000}"/>
    <hyperlink ref="A7" location="'3rd4th5thYrAppraisals'!A1" display="3, 4, 5 Year Appraisals" xr:uid="{00000000-0004-0000-0000-000003000000}"/>
    <hyperlink ref="A8" location="'P&amp;T&amp;Promotions'!A1" display="P&amp;T and Promotions" xr:uid="{00000000-0004-0000-0000-000004000000}"/>
    <hyperlink ref="A9" location="'Instructor Appraisals'!A1" display="Instructor Appraisals" xr:uid="{00000000-0004-0000-0000-000005000000}"/>
    <hyperlink ref="A10" location="'Full-Time Lecturer Appraisals'!A1" display="One Year Faculty Appraisals" xr:uid="{00000000-0004-0000-0000-000006000000}"/>
    <hyperlink ref="A11" location="PTTFacultyAppraisals!A1" display="PT Faculty Appraisals" xr:uid="{00000000-0004-0000-0000-000007000000}"/>
    <hyperlink ref="A15" location="Sabbaticals!A1" display="Sabbaticals" xr:uid="{00000000-0004-0000-0000-000008000000}"/>
    <hyperlink ref="A20" location="BOT!A1" display="Board of Trustee Meeting" xr:uid="{00000000-0004-0000-0000-000009000000}"/>
    <hyperlink ref="A16" location="FacultyAwards!A1" display="Faculty Awards" xr:uid="{00000000-0004-0000-0000-00000A000000}"/>
    <hyperlink ref="A22" location="EventsandCelebrations!A1" display="Events and Celebrations" xr:uid="{00000000-0004-0000-0000-00000B000000}"/>
    <hyperlink ref="A24" location="'Course Fees; Textbook Orders'!A1" display="Course Fees &amp; Textbooks" xr:uid="{00000000-0004-0000-0000-00000C000000}"/>
    <hyperlink ref="A23" location="Curriculum!A1" display="Curriculum" xr:uid="{00000000-0004-0000-0000-00000D000000}"/>
    <hyperlink ref="A17" location="'Faculty Committees'!A1" display="Faculty Committees" xr:uid="{00000000-0004-0000-0000-00000E000000}"/>
    <hyperlink ref="A12" location="FacultyPerformanceEvals!A1" display="Faculty Performance Evaluation (formerly Biennial Reviews)" xr:uid="{00000000-0004-0000-0000-00000F000000}"/>
    <hyperlink ref="A21" location="Assessment!A1" display="Student Outcomes Assessment Reporting" xr:uid="{00000000-0004-0000-0000-000010000000}"/>
  </hyperlinks>
  <pageMargins left="0.75" right="0.75" top="1" bottom="1" header="0.5" footer="0.5"/>
  <pageSetup orientation="landscape" r:id="rId2"/>
  <headerFooter>
    <oddHeader>&amp;C&amp;"Arial,Bold"Table of Contents
2023-2024</oddHead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C9FFFF"/>
  </sheetPr>
  <dimension ref="A1:D14"/>
  <sheetViews>
    <sheetView showGridLines="0" showRowColHeaders="0" showRuler="0" view="pageLayout" zoomScale="120" zoomScalePageLayoutView="120" workbookViewId="0">
      <selection activeCell="A2" sqref="A2"/>
    </sheetView>
  </sheetViews>
  <sheetFormatPr defaultColWidth="8.7109375" defaultRowHeight="12.75" x14ac:dyDescent="0.2"/>
  <cols>
    <col min="1" max="1" width="23.28515625" style="16" bestFit="1" customWidth="1"/>
    <col min="2" max="2" width="68.140625" style="16" customWidth="1"/>
    <col min="3" max="3" width="25" style="17" customWidth="1"/>
    <col min="4" max="4" width="21.7109375" style="16" customWidth="1"/>
    <col min="5" max="5" width="22.7109375" style="16" customWidth="1"/>
    <col min="6" max="16384" width="8.7109375" style="16"/>
  </cols>
  <sheetData>
    <row r="1" spans="1:4" s="87" customFormat="1" ht="28.35" customHeight="1" x14ac:dyDescent="0.2">
      <c r="A1" s="75" t="s">
        <v>30</v>
      </c>
      <c r="B1" s="70" t="s">
        <v>12</v>
      </c>
      <c r="C1" s="75" t="s">
        <v>11</v>
      </c>
      <c r="D1" s="70" t="s">
        <v>19</v>
      </c>
    </row>
    <row r="2" spans="1:4" ht="42.75" customHeight="1" x14ac:dyDescent="0.2">
      <c r="A2" s="4"/>
      <c r="B2" s="5" t="s">
        <v>101</v>
      </c>
      <c r="C2" s="6"/>
      <c r="D2" s="13"/>
    </row>
    <row r="3" spans="1:4" ht="25.5" x14ac:dyDescent="0.2">
      <c r="A3" s="4">
        <v>45261</v>
      </c>
      <c r="B3" s="131" t="s">
        <v>216</v>
      </c>
      <c r="C3" s="6" t="s">
        <v>221</v>
      </c>
      <c r="D3" s="13"/>
    </row>
    <row r="4" spans="1:4" x14ac:dyDescent="0.2">
      <c r="A4" s="4">
        <v>45413</v>
      </c>
      <c r="B4" s="131" t="s">
        <v>217</v>
      </c>
      <c r="C4" s="6" t="s">
        <v>221</v>
      </c>
      <c r="D4" s="13"/>
    </row>
    <row r="5" spans="1:4" ht="26.45" customHeight="1" x14ac:dyDescent="0.2">
      <c r="A5" s="4"/>
      <c r="B5" s="5" t="s">
        <v>99</v>
      </c>
      <c r="C5" s="6"/>
      <c r="D5" s="14"/>
    </row>
    <row r="6" spans="1:4" ht="63.75" x14ac:dyDescent="0.2">
      <c r="A6" s="15"/>
      <c r="B6" s="10" t="s">
        <v>102</v>
      </c>
      <c r="C6" s="74"/>
      <c r="D6" s="74"/>
    </row>
    <row r="8" spans="1:4" ht="12.75" customHeight="1" x14ac:dyDescent="0.2">
      <c r="A8" s="192" t="s">
        <v>220</v>
      </c>
      <c r="B8" s="193"/>
      <c r="C8" s="196" t="s">
        <v>76</v>
      </c>
      <c r="D8" s="197"/>
    </row>
    <row r="9" spans="1:4" x14ac:dyDescent="0.2">
      <c r="A9" s="194"/>
      <c r="B9" s="195"/>
      <c r="C9" s="198"/>
      <c r="D9" s="199"/>
    </row>
    <row r="13" spans="1:4" x14ac:dyDescent="0.2">
      <c r="B13" s="18"/>
    </row>
    <row r="14" spans="1:4" x14ac:dyDescent="0.2">
      <c r="B14" s="18"/>
    </row>
  </sheetData>
  <customSheetViews>
    <customSheetView guid="{6A2F9DFC-FBB1-46B8-A181-B58C71A4039A}" scale="125" showPageBreaks="1" printArea="1" view="pageLayout">
      <selection activeCell="B2" sqref="B2"/>
      <pageMargins left="0.25" right="0.25" top="0.75" bottom="0.75" header="0.3" footer="0.3"/>
      <pageSetup scale="91" orientation="landscape" r:id="rId1"/>
      <headerFooter alignWithMargins="0">
        <oddHeader>&amp;C&amp;"Arial,Bold"Part-Time Temporary Faculty Appraisal Schedule
2022-2023</oddHeader>
      </headerFooter>
    </customSheetView>
    <customSheetView guid="{7BFC1B35-F269-4E3C-8CF7-09A7E1A895B0}" showPageBreaks="1" view="pageLayout" topLeftCell="A4">
      <selection activeCell="A10" sqref="A10"/>
      <pageMargins left="0.7" right="0.7" top="0.75" bottom="0.75" header="0.3" footer="0.3"/>
      <pageSetup scale="91" orientation="landscape" horizontalDpi="1200" verticalDpi="1200"/>
      <headerFooter alignWithMargins="0">
        <oddHeader>&amp;CPart-Time Temporary Faculty Appraisal Schedule
2011-2012</oddHeader>
        <oddFooter xml:space="preserve">&amp;R&amp;D:caw
</oddFooter>
      </headerFooter>
    </customSheetView>
    <customSheetView guid="{C476A75A-3A2E-1743-95C3-C493390CF2B3}" showPageBreaks="1" view="pageLayout" topLeftCell="A4">
      <selection activeCell="A10" sqref="A10"/>
      <pageMargins left="0.7" right="0.7" top="0.75" bottom="0.75" header="0.3" footer="0.3"/>
      <headerFooter alignWithMargins="0">
        <oddHeader>&amp;CPart-Time Temporary Faculty Appraisal Schedule
2011-2012</oddHeader>
        <oddFooter xml:space="preserve">&amp;R&amp;D:caw
</oddFooter>
      </headerFooter>
    </customSheetView>
  </customSheetViews>
  <mergeCells count="2">
    <mergeCell ref="C8:D9"/>
    <mergeCell ref="A8:B9"/>
  </mergeCells>
  <phoneticPr fontId="1" type="noConversion"/>
  <pageMargins left="0.25" right="0.25" top="0.75" bottom="0.75" header="0.3" footer="0.3"/>
  <pageSetup scale="91" orientation="landscape" r:id="rId2"/>
  <headerFooter alignWithMargins="0">
    <oddHeader>&amp;C&amp;"Arial,Bold"Part-Time Temporary Faculty Appraisal Schedule
2023-2024</oddHeader>
  </headerFooter>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C9FFFF"/>
  </sheetPr>
  <dimension ref="A1:D4"/>
  <sheetViews>
    <sheetView showGridLines="0" showRowColHeaders="0" showRuler="0" view="pageLayout" zoomScale="120" zoomScalePageLayoutView="120" workbookViewId="0">
      <selection activeCell="A2" sqref="A2"/>
    </sheetView>
  </sheetViews>
  <sheetFormatPr defaultColWidth="8.7109375" defaultRowHeight="12.75" x14ac:dyDescent="0.2"/>
  <cols>
    <col min="1" max="1" width="23" style="21" bestFit="1" customWidth="1"/>
    <col min="2" max="2" width="48.140625" style="21" customWidth="1"/>
    <col min="3" max="3" width="37.42578125" style="21" customWidth="1"/>
    <col min="4" max="4" width="24.42578125" style="21" customWidth="1"/>
    <col min="5" max="16384" width="8.7109375" style="21"/>
  </cols>
  <sheetData>
    <row r="1" spans="1:4" x14ac:dyDescent="0.2">
      <c r="A1" s="75" t="s">
        <v>30</v>
      </c>
      <c r="B1" s="70" t="s">
        <v>12</v>
      </c>
      <c r="C1" s="75" t="s">
        <v>11</v>
      </c>
      <c r="D1" s="70" t="s">
        <v>19</v>
      </c>
    </row>
    <row r="2" spans="1:4" s="65" customFormat="1" ht="25.5" x14ac:dyDescent="0.2">
      <c r="A2" s="2">
        <v>45261</v>
      </c>
      <c r="B2" s="19" t="s">
        <v>222</v>
      </c>
      <c r="C2" s="6" t="s">
        <v>18</v>
      </c>
      <c r="D2" s="20"/>
    </row>
    <row r="3" spans="1:4" s="8" customFormat="1" ht="25.5" x14ac:dyDescent="0.2">
      <c r="A3" s="1">
        <v>45352</v>
      </c>
      <c r="B3" s="10" t="s">
        <v>223</v>
      </c>
      <c r="C3" s="6" t="s">
        <v>72</v>
      </c>
      <c r="D3" s="10" t="s">
        <v>225</v>
      </c>
    </row>
    <row r="4" spans="1:4" ht="28.5" customHeight="1" x14ac:dyDescent="0.2">
      <c r="A4" s="1">
        <v>45352</v>
      </c>
      <c r="B4" s="10" t="s">
        <v>224</v>
      </c>
      <c r="C4" s="6" t="s">
        <v>13</v>
      </c>
      <c r="D4" s="10" t="s">
        <v>225</v>
      </c>
    </row>
  </sheetData>
  <customSheetViews>
    <customSheetView guid="{6A2F9DFC-FBB1-46B8-A181-B58C71A4039A}" scale="125" showPageBreaks="1" printArea="1" view="pageLayout">
      <selection activeCell="B10" sqref="B10"/>
      <pageMargins left="0.25" right="0.25" top="0.75" bottom="0.75" header="0.3" footer="0.3"/>
      <pageSetup orientation="landscape" r:id="rId1"/>
      <headerFooter>
        <oddHeader xml:space="preserve">&amp;C&amp;"Arial,Bold"Faculty Committees
2022-2023
</oddHeader>
      </headerFooter>
    </customSheetView>
  </customSheetViews>
  <phoneticPr fontId="1" type="noConversion"/>
  <pageMargins left="0.25" right="0.25" top="0.75" bottom="0.75" header="0.3" footer="0.3"/>
  <pageSetup orientation="landscape" r:id="rId2"/>
  <headerFooter>
    <oddHeader xml:space="preserve">&amp;C&amp;"Arial,Bold"Faculty Committees
2023-2024
</oddHeader>
  </headerFooter>
  <extLst>
    <ext xmlns:mx="http://schemas.microsoft.com/office/mac/excel/2008/main" uri="{64002731-A6B0-56B0-2670-7721B7C09600}">
      <mx:PLV Mode="1"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C9FFFF"/>
    <pageSetUpPr autoPageBreaks="0"/>
  </sheetPr>
  <dimension ref="A1:E17"/>
  <sheetViews>
    <sheetView showGridLines="0" showRowColHeaders="0" showRuler="0" view="pageLayout" zoomScale="120" zoomScaleNormal="100" zoomScalePageLayoutView="120" workbookViewId="0">
      <selection activeCell="A2" sqref="A2"/>
    </sheetView>
  </sheetViews>
  <sheetFormatPr defaultColWidth="8.7109375" defaultRowHeight="12.75" x14ac:dyDescent="0.2"/>
  <cols>
    <col min="1" max="1" width="29.5703125" style="21" customWidth="1"/>
    <col min="2" max="2" width="46" style="24" customWidth="1"/>
    <col min="3" max="3" width="42.7109375" style="24" customWidth="1"/>
    <col min="4" max="4" width="17" style="21" customWidth="1"/>
    <col min="5" max="16384" width="8.7109375" style="21"/>
  </cols>
  <sheetData>
    <row r="1" spans="1:5" s="3" customFormat="1" ht="27.75" customHeight="1" x14ac:dyDescent="0.2">
      <c r="A1" s="75" t="s">
        <v>30</v>
      </c>
      <c r="B1" s="75" t="s">
        <v>12</v>
      </c>
      <c r="C1" s="75" t="s">
        <v>11</v>
      </c>
      <c r="D1" s="70" t="s">
        <v>19</v>
      </c>
    </row>
    <row r="2" spans="1:5" ht="27.75" customHeight="1" x14ac:dyDescent="0.2">
      <c r="A2" s="133">
        <v>45170</v>
      </c>
      <c r="B2" s="134" t="s">
        <v>22</v>
      </c>
      <c r="C2" s="134" t="s">
        <v>23</v>
      </c>
      <c r="D2" s="200" t="s">
        <v>92</v>
      </c>
      <c r="E2" s="8"/>
    </row>
    <row r="3" spans="1:5" ht="27.75" customHeight="1" x14ac:dyDescent="0.2">
      <c r="A3" s="133">
        <v>45184</v>
      </c>
      <c r="B3" s="134" t="s">
        <v>24</v>
      </c>
      <c r="C3" s="135" t="s">
        <v>79</v>
      </c>
      <c r="D3" s="201"/>
    </row>
    <row r="4" spans="1:5" ht="27.75" customHeight="1" x14ac:dyDescent="0.2">
      <c r="A4" s="136">
        <v>45229</v>
      </c>
      <c r="B4" s="134" t="s">
        <v>25</v>
      </c>
      <c r="C4" s="135" t="s">
        <v>80</v>
      </c>
      <c r="D4" s="201"/>
    </row>
    <row r="5" spans="1:5" ht="27.75" customHeight="1" x14ac:dyDescent="0.2">
      <c r="A5" s="137">
        <v>45261</v>
      </c>
      <c r="B5" s="135" t="s">
        <v>78</v>
      </c>
      <c r="C5" s="134"/>
      <c r="D5" s="201"/>
    </row>
    <row r="6" spans="1:5" ht="27.75" customHeight="1" x14ac:dyDescent="0.2">
      <c r="A6" s="136">
        <v>45268</v>
      </c>
      <c r="B6" s="135" t="s">
        <v>164</v>
      </c>
      <c r="C6" s="135" t="s">
        <v>32</v>
      </c>
      <c r="D6" s="201"/>
    </row>
    <row r="7" spans="1:5" ht="27.75" customHeight="1" x14ac:dyDescent="0.2">
      <c r="A7" s="136">
        <v>45292</v>
      </c>
      <c r="B7" s="135" t="s">
        <v>81</v>
      </c>
      <c r="C7" s="135"/>
      <c r="D7" s="201"/>
    </row>
    <row r="8" spans="1:5" ht="27.75" customHeight="1" x14ac:dyDescent="0.2">
      <c r="A8" s="136">
        <v>45310</v>
      </c>
      <c r="B8" s="135" t="s">
        <v>82</v>
      </c>
      <c r="C8" s="134"/>
      <c r="D8" s="201"/>
    </row>
    <row r="9" spans="1:5" ht="27.75" customHeight="1" x14ac:dyDescent="0.2">
      <c r="A9" s="136">
        <v>45317</v>
      </c>
      <c r="B9" s="135" t="s">
        <v>83</v>
      </c>
      <c r="C9" s="134"/>
      <c r="D9" s="201"/>
    </row>
    <row r="10" spans="1:5" ht="27.75" customHeight="1" x14ac:dyDescent="0.2">
      <c r="A10" s="133">
        <v>45352</v>
      </c>
      <c r="B10" s="135" t="s">
        <v>0</v>
      </c>
      <c r="C10" s="134" t="s">
        <v>3</v>
      </c>
      <c r="D10" s="201"/>
    </row>
    <row r="11" spans="1:5" ht="27.75" customHeight="1" x14ac:dyDescent="0.2">
      <c r="A11" s="136">
        <v>45359</v>
      </c>
      <c r="B11" s="135" t="s">
        <v>86</v>
      </c>
      <c r="C11" s="135" t="s">
        <v>87</v>
      </c>
      <c r="D11" s="201"/>
    </row>
    <row r="12" spans="1:5" ht="27.75" customHeight="1" x14ac:dyDescent="0.2">
      <c r="A12" s="133">
        <v>45382</v>
      </c>
      <c r="B12" s="134" t="s">
        <v>1</v>
      </c>
      <c r="C12" s="134" t="s">
        <v>26</v>
      </c>
      <c r="D12" s="201"/>
    </row>
    <row r="13" spans="1:5" ht="27.75" customHeight="1" x14ac:dyDescent="0.2">
      <c r="A13" s="133">
        <v>45397</v>
      </c>
      <c r="B13" s="135" t="s">
        <v>2</v>
      </c>
      <c r="C13" s="134" t="s">
        <v>27</v>
      </c>
      <c r="D13" s="201"/>
    </row>
    <row r="14" spans="1:5" ht="27.75" customHeight="1" x14ac:dyDescent="0.2">
      <c r="A14" s="137">
        <v>45415</v>
      </c>
      <c r="B14" s="135" t="s">
        <v>163</v>
      </c>
      <c r="C14" s="135" t="s">
        <v>32</v>
      </c>
      <c r="D14" s="202"/>
    </row>
    <row r="16" spans="1:5" ht="12.75" customHeight="1" x14ac:dyDescent="0.2">
      <c r="A16" s="207" t="s">
        <v>103</v>
      </c>
      <c r="B16" s="208"/>
      <c r="C16" s="203" t="s">
        <v>63</v>
      </c>
      <c r="D16" s="204"/>
    </row>
    <row r="17" spans="1:4" x14ac:dyDescent="0.2">
      <c r="A17" s="209"/>
      <c r="B17" s="210"/>
      <c r="C17" s="205"/>
      <c r="D17" s="206"/>
    </row>
  </sheetData>
  <customSheetViews>
    <customSheetView guid="{6A2F9DFC-FBB1-46B8-A181-B58C71A4039A}" scale="120" printArea="1" view="pageLayout">
      <selection activeCell="B18" sqref="B18:B19"/>
      <pageMargins left="0.25" right="0.25" top="0.75" bottom="0.75" header="0.3" footer="0.3"/>
      <pageSetup orientation="landscape" r:id="rId1"/>
      <headerFooter alignWithMargins="0">
        <oddHeader>&amp;C&amp;"Arial,Bold"Sabbatical Schedule
2022-2023</oddHeader>
      </headerFooter>
    </customSheetView>
    <customSheetView guid="{7BFC1B35-F269-4E3C-8CF7-09A7E1A895B0}">
      <selection activeCell="A9" sqref="A9"/>
      <pageMargins left="0.7" right="0.7" top="0.75" bottom="0.75" header="0.3" footer="0.3"/>
      <headerFooter alignWithMargins="0">
        <oddHeader>&amp;CFaculty Leave of Absence Schedule
2010-2011</oddHeader>
        <oddFooter xml:space="preserve">&amp;R&amp;D:caw
</oddFooter>
      </headerFooter>
    </customSheetView>
    <customSheetView guid="{C476A75A-3A2E-1743-95C3-C493390CF2B3}">
      <selection activeCell="A11" sqref="A11"/>
      <pageMargins left="0.7" right="0.7" top="0.75" bottom="0.75" header="0.3" footer="0.3"/>
      <headerFooter alignWithMargins="0">
        <oddHeader>&amp;CFaculty Leave of Absence Schedule
2010-2011</oddHeader>
        <oddFooter xml:space="preserve">&amp;R&amp;D:caw
</oddFooter>
      </headerFooter>
    </customSheetView>
  </customSheetViews>
  <mergeCells count="3">
    <mergeCell ref="D2:D14"/>
    <mergeCell ref="C16:D17"/>
    <mergeCell ref="A16:B17"/>
  </mergeCells>
  <phoneticPr fontId="1" type="noConversion"/>
  <hyperlinks>
    <hyperlink ref="C16" r:id="rId2" display="https://www.indstate.edu/academic-affairs/faculty-resources/sabbatical-leaves" xr:uid="{2DD49F7B-69D9-4E2D-8C2E-E733BA16D573}"/>
  </hyperlinks>
  <pageMargins left="0.25" right="0.25" top="0.75" bottom="0.75" header="0.3" footer="0.3"/>
  <pageSetup orientation="landscape" r:id="rId3"/>
  <headerFooter alignWithMargins="0">
    <oddHeader>&amp;C&amp;"Arial,Bold"Sabbatical Schedule
2023-2024</oddHeader>
  </headerFooter>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C9FFFF"/>
    <pageSetUpPr fitToPage="1"/>
  </sheetPr>
  <dimension ref="A1:D15"/>
  <sheetViews>
    <sheetView showGridLines="0" showRowColHeaders="0" showRuler="0" view="pageLayout" zoomScale="120" zoomScaleNormal="125" zoomScalePageLayoutView="120" workbookViewId="0">
      <selection activeCell="A3" sqref="A3"/>
    </sheetView>
  </sheetViews>
  <sheetFormatPr defaultColWidth="8.7109375" defaultRowHeight="12.75" x14ac:dyDescent="0.2"/>
  <cols>
    <col min="1" max="1" width="58.42578125" style="8" customWidth="1"/>
    <col min="2" max="2" width="57.42578125" style="8" customWidth="1"/>
    <col min="3" max="16384" width="8.7109375" style="8"/>
  </cols>
  <sheetData>
    <row r="1" spans="1:4" ht="26.1" customHeight="1" x14ac:dyDescent="0.2">
      <c r="A1" s="106" t="s">
        <v>30</v>
      </c>
      <c r="B1" s="107" t="s">
        <v>12</v>
      </c>
    </row>
    <row r="2" spans="1:4" x14ac:dyDescent="0.2">
      <c r="A2" s="109">
        <v>45134</v>
      </c>
      <c r="B2" s="108" t="s">
        <v>85</v>
      </c>
    </row>
    <row r="3" spans="1:4" x14ac:dyDescent="0.2">
      <c r="A3" s="171" t="s">
        <v>187</v>
      </c>
      <c r="B3" s="138" t="s">
        <v>85</v>
      </c>
    </row>
    <row r="4" spans="1:4" ht="25.5" customHeight="1" x14ac:dyDescent="0.2">
      <c r="A4" s="139">
        <v>45219</v>
      </c>
      <c r="B4" s="140" t="s">
        <v>28</v>
      </c>
    </row>
    <row r="5" spans="1:4" ht="24.75" customHeight="1" x14ac:dyDescent="0.2">
      <c r="A5" s="139">
        <v>45220</v>
      </c>
      <c r="B5" s="140" t="s">
        <v>8</v>
      </c>
    </row>
    <row r="6" spans="1:4" ht="25.5" customHeight="1" x14ac:dyDescent="0.2">
      <c r="A6" s="141">
        <v>45275</v>
      </c>
      <c r="B6" s="142" t="s">
        <v>28</v>
      </c>
    </row>
    <row r="7" spans="1:4" ht="25.5" customHeight="1" x14ac:dyDescent="0.2">
      <c r="A7" s="143">
        <v>45276</v>
      </c>
      <c r="B7" s="144" t="s">
        <v>36</v>
      </c>
    </row>
    <row r="8" spans="1:4" x14ac:dyDescent="0.2">
      <c r="A8" s="145" t="s">
        <v>186</v>
      </c>
      <c r="B8" s="146" t="s">
        <v>28</v>
      </c>
    </row>
    <row r="9" spans="1:4" x14ac:dyDescent="0.2">
      <c r="A9" s="147" t="s">
        <v>185</v>
      </c>
      <c r="B9" s="148" t="s">
        <v>28</v>
      </c>
    </row>
    <row r="10" spans="1:4" ht="25.5" customHeight="1" x14ac:dyDescent="0.2">
      <c r="A10" s="141">
        <v>45422</v>
      </c>
      <c r="B10" s="142" t="s">
        <v>28</v>
      </c>
    </row>
    <row r="11" spans="1:4" ht="25.5" customHeight="1" x14ac:dyDescent="0.2">
      <c r="A11" s="149">
        <v>45423</v>
      </c>
      <c r="B11" s="140" t="s">
        <v>37</v>
      </c>
    </row>
    <row r="12" spans="1:4" x14ac:dyDescent="0.2">
      <c r="A12" s="211"/>
      <c r="B12" s="211"/>
    </row>
    <row r="13" spans="1:4" x14ac:dyDescent="0.2">
      <c r="A13" s="212"/>
      <c r="B13" s="212"/>
    </row>
    <row r="14" spans="1:4" x14ac:dyDescent="0.2">
      <c r="A14" s="213" t="s">
        <v>5</v>
      </c>
      <c r="B14" s="197" t="s">
        <v>62</v>
      </c>
    </row>
    <row r="15" spans="1:4" x14ac:dyDescent="0.2">
      <c r="A15" s="214"/>
      <c r="B15" s="199"/>
      <c r="D15" s="88"/>
    </row>
  </sheetData>
  <customSheetViews>
    <customSheetView guid="{6A2F9DFC-FBB1-46B8-A181-B58C71A4039A}" scale="130" showPageBreaks="1" showGridLines="0" printArea="1" view="pageLayout" topLeftCell="A4">
      <selection activeCell="A12" sqref="A12:B12"/>
      <pageMargins left="0.75" right="0.75" top="1.6025641025641026" bottom="1" header="1" footer="0.5"/>
      <pageSetup orientation="landscape" r:id="rId1"/>
      <headerFooter alignWithMargins="0">
        <oddHeader>&amp;C&amp;"Arial,Bold"ISU Board of Trustees 
Meeting Dates
2022-2023</oddHeader>
      </headerFooter>
    </customSheetView>
    <customSheetView guid="{7BFC1B35-F269-4E3C-8CF7-09A7E1A895B0}" showPageBreaks="1" view="pageLayout">
      <selection activeCell="C8" sqref="C8"/>
      <pageMargins left="0.7" right="0.7" top="0.75" bottom="0.75" header="0.3" footer="0.3"/>
      <pageSetup orientation="landscape" horizontalDpi="1200" verticalDpi="1200"/>
      <headerFooter alignWithMargins="0">
        <oddHeader>&amp;CISU Board of Trustees 
Meeting Dates
2011-2012</oddHeader>
        <oddFooter xml:space="preserve">&amp;R&amp;D:caw
</oddFooter>
      </headerFooter>
    </customSheetView>
    <customSheetView guid="{C476A75A-3A2E-1743-95C3-C493390CF2B3}" showPageBreaks="1" view="pageLayout">
      <selection activeCell="C8" sqref="C8"/>
      <pageMargins left="0.7" right="0.7" top="0.75" bottom="0.75" header="0.3" footer="0.3"/>
      <headerFooter alignWithMargins="0">
        <oddHeader>&amp;CISU Board of Trustees 
Meeting Dates
2011-2012</oddHeader>
        <oddFooter xml:space="preserve">&amp;R&amp;D:caw
</oddFooter>
      </headerFooter>
    </customSheetView>
  </customSheetViews>
  <mergeCells count="4">
    <mergeCell ref="A12:B12"/>
    <mergeCell ref="A13:B13"/>
    <mergeCell ref="A14:A15"/>
    <mergeCell ref="B14:B15"/>
  </mergeCells>
  <phoneticPr fontId="1" type="noConversion"/>
  <hyperlinks>
    <hyperlink ref="B14:B15" r:id="rId2" display="Indiana State University: Board of Trustees" xr:uid="{9A500FE7-836C-41BF-93E9-C2C5A8763149}"/>
  </hyperlinks>
  <printOptions headings="1"/>
  <pageMargins left="0.75" right="0.75" top="1.6025641025641" bottom="1" header="1" footer="0.5"/>
  <pageSetup scale="90" orientation="landscape" r:id="rId3"/>
  <headerFooter alignWithMargins="0">
    <oddHeader>&amp;C&amp;"Arial,Bold"ISU Board of Trustees 
Meeting Dates
2023-2024</oddHeader>
  </headerFooter>
  <extLst>
    <ext xmlns:mx="http://schemas.microsoft.com/office/mac/excel/2008/main" uri="{64002731-A6B0-56B0-2670-7721B7C09600}">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C9FFFF"/>
    <pageSetUpPr autoPageBreaks="0"/>
  </sheetPr>
  <dimension ref="A1:C12"/>
  <sheetViews>
    <sheetView showGridLines="0" showRowColHeaders="0" showRuler="0" view="pageLayout" zoomScale="120" zoomScaleNormal="100" zoomScalePageLayoutView="120" workbookViewId="0">
      <selection activeCell="C2" sqref="C2"/>
    </sheetView>
  </sheetViews>
  <sheetFormatPr defaultColWidth="8.7109375" defaultRowHeight="12.75" x14ac:dyDescent="0.2"/>
  <cols>
    <col min="1" max="1" width="27.42578125" style="27" customWidth="1"/>
    <col min="2" max="2" width="57.140625" style="21" bestFit="1" customWidth="1"/>
    <col min="3" max="3" width="36.5703125" style="21" customWidth="1"/>
    <col min="4" max="16384" width="8.7109375" style="21"/>
  </cols>
  <sheetData>
    <row r="1" spans="1:3" s="3" customFormat="1" ht="36.75" customHeight="1" x14ac:dyDescent="0.2">
      <c r="A1" s="25" t="s">
        <v>30</v>
      </c>
      <c r="B1" s="75" t="s">
        <v>12</v>
      </c>
      <c r="C1" s="75" t="s">
        <v>11</v>
      </c>
    </row>
    <row r="2" spans="1:3" s="89" customFormat="1" ht="30.75" customHeight="1" x14ac:dyDescent="0.2">
      <c r="A2" s="2">
        <v>45187</v>
      </c>
      <c r="B2" s="19" t="s">
        <v>226</v>
      </c>
      <c r="C2" s="6"/>
    </row>
    <row r="3" spans="1:3" s="89" customFormat="1" ht="30.75" customHeight="1" x14ac:dyDescent="0.2">
      <c r="A3" s="2">
        <v>45231</v>
      </c>
      <c r="B3" s="19" t="s">
        <v>227</v>
      </c>
      <c r="C3" s="6" t="s">
        <v>9</v>
      </c>
    </row>
    <row r="4" spans="1:3" ht="59.25" customHeight="1" x14ac:dyDescent="0.2">
      <c r="A4" s="22">
        <v>45261</v>
      </c>
      <c r="B4" s="10" t="s">
        <v>67</v>
      </c>
      <c r="C4" s="26" t="s">
        <v>31</v>
      </c>
    </row>
    <row r="5" spans="1:3" ht="30.75" customHeight="1" x14ac:dyDescent="0.2">
      <c r="A5" s="4">
        <v>45265</v>
      </c>
      <c r="B5" s="10" t="s">
        <v>88</v>
      </c>
      <c r="C5" s="26" t="s">
        <v>89</v>
      </c>
    </row>
    <row r="6" spans="1:3" ht="30.75" customHeight="1" x14ac:dyDescent="0.2">
      <c r="A6" s="4">
        <v>45309</v>
      </c>
      <c r="B6" s="10" t="s">
        <v>75</v>
      </c>
      <c r="C6" s="26"/>
    </row>
    <row r="7" spans="1:3" ht="53.25" customHeight="1" x14ac:dyDescent="0.2">
      <c r="A7" s="4">
        <v>45342</v>
      </c>
      <c r="B7" s="7" t="s">
        <v>4</v>
      </c>
      <c r="C7" s="6" t="s">
        <v>74</v>
      </c>
    </row>
    <row r="8" spans="1:3" ht="30.75" customHeight="1" x14ac:dyDescent="0.2">
      <c r="A8" s="23">
        <v>45352</v>
      </c>
      <c r="B8" s="10" t="s">
        <v>66</v>
      </c>
      <c r="C8" s="26" t="s">
        <v>14</v>
      </c>
    </row>
    <row r="9" spans="1:3" s="29" customFormat="1" x14ac:dyDescent="0.2">
      <c r="A9" s="28"/>
    </row>
    <row r="10" spans="1:3" x14ac:dyDescent="0.2">
      <c r="A10" s="216" t="s">
        <v>104</v>
      </c>
      <c r="B10" s="217"/>
      <c r="C10" s="218"/>
    </row>
    <row r="11" spans="1:3" x14ac:dyDescent="0.2">
      <c r="A11" s="219"/>
      <c r="B11" s="220"/>
      <c r="C11" s="221"/>
    </row>
    <row r="12" spans="1:3" x14ac:dyDescent="0.2">
      <c r="A12" s="215"/>
      <c r="B12" s="215"/>
      <c r="C12" s="215"/>
    </row>
  </sheetData>
  <customSheetViews>
    <customSheetView guid="{6A2F9DFC-FBB1-46B8-A181-B58C71A4039A}" scale="130" printArea="1" view="pageLayout" topLeftCell="A7">
      <selection activeCell="C8" sqref="C8"/>
      <pageMargins left="0.75" right="0.75" top="1" bottom="1" header="0.5" footer="0.5"/>
      <pageSetup orientation="landscape" r:id="rId1"/>
      <headerFooter alignWithMargins="0">
        <oddHeader>&amp;C&amp;"Arial,Bold"Faculty Awards
2022-2023</oddHeader>
      </headerFooter>
    </customSheetView>
    <customSheetView guid="{7BFC1B35-F269-4E3C-8CF7-09A7E1A895B0}">
      <selection activeCell="A10" sqref="A10"/>
      <pageMargins left="0.7" right="0.7" top="0.75" bottom="0.75" header="0.3" footer="0.3"/>
      <headerFooter alignWithMargins="0">
        <oddHeader>&amp;CFaculty Awards
2010-2011</oddHeader>
        <oddFooter>&amp;R&amp;D:caw</oddFooter>
      </headerFooter>
    </customSheetView>
    <customSheetView guid="{C476A75A-3A2E-1743-95C3-C493390CF2B3}">
      <selection activeCell="A10" sqref="A10"/>
      <pageMargins left="0.7" right="0.7" top="0.75" bottom="0.75" header="0.3" footer="0.3"/>
      <headerFooter alignWithMargins="0">
        <oddHeader>&amp;CFaculty Awards
2010-2011</oddHeader>
        <oddFooter>&amp;R&amp;D:caw</oddFooter>
      </headerFooter>
    </customSheetView>
  </customSheetViews>
  <mergeCells count="2">
    <mergeCell ref="A12:C12"/>
    <mergeCell ref="A10:C11"/>
  </mergeCells>
  <phoneticPr fontId="1" type="noConversion"/>
  <hyperlinks>
    <hyperlink ref="B10:B11" r:id="rId2" display="Indiana State University: Faculty Awards" xr:uid="{00000000-0004-0000-0D00-000001000000}"/>
    <hyperlink ref="A10" r:id="rId3" display="https://www.indstate.edu/academic-affairs/miscellaneous/awards" xr:uid="{00000000-0004-0000-0D00-000000000000}"/>
  </hyperlinks>
  <pageMargins left="0.75" right="0.75" top="1" bottom="1" header="0.5" footer="0.5"/>
  <pageSetup orientation="landscape" r:id="rId4"/>
  <headerFooter alignWithMargins="0">
    <oddHeader>&amp;C&amp;"Arial,Bold"Faculty Awards
2023-2024</oddHeader>
  </headerFooter>
  <extLst>
    <ext xmlns:mx="http://schemas.microsoft.com/office/mac/excel/2008/main" uri="{64002731-A6B0-56B0-2670-7721B7C09600}">
      <mx:PLV Mode="1"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C9FFFF"/>
  </sheetPr>
  <dimension ref="A1:C30"/>
  <sheetViews>
    <sheetView showGridLines="0" showRowColHeaders="0" showRuler="0" view="pageLayout" zoomScale="120" zoomScalePageLayoutView="120" workbookViewId="0">
      <selection activeCell="A4" sqref="A4:C4"/>
    </sheetView>
  </sheetViews>
  <sheetFormatPr defaultColWidth="8.7109375" defaultRowHeight="12.75" x14ac:dyDescent="0.2"/>
  <cols>
    <col min="1" max="1" width="30.42578125" style="21" customWidth="1"/>
    <col min="2" max="2" width="61.85546875" style="21" customWidth="1"/>
    <col min="3" max="3" width="38.42578125" style="21" customWidth="1"/>
    <col min="4" max="16384" width="8.7109375" style="21"/>
  </cols>
  <sheetData>
    <row r="1" spans="1:3" ht="26.1" customHeight="1" x14ac:dyDescent="0.2">
      <c r="A1" s="75" t="s">
        <v>30</v>
      </c>
      <c r="B1" s="127" t="s">
        <v>12</v>
      </c>
      <c r="C1" s="75" t="s">
        <v>11</v>
      </c>
    </row>
    <row r="2" spans="1:3" ht="24.75" customHeight="1" x14ac:dyDescent="0.2">
      <c r="A2" s="97">
        <v>45170</v>
      </c>
      <c r="B2" s="132" t="s">
        <v>228</v>
      </c>
      <c r="C2" s="104" t="s">
        <v>184</v>
      </c>
    </row>
    <row r="3" spans="1:3" ht="24.75" customHeight="1" x14ac:dyDescent="0.2">
      <c r="A3" s="23">
        <v>45247</v>
      </c>
      <c r="B3" s="132" t="s">
        <v>229</v>
      </c>
      <c r="C3" s="104" t="s">
        <v>184</v>
      </c>
    </row>
    <row r="4" spans="1:3" ht="41.25" customHeight="1" x14ac:dyDescent="0.2">
      <c r="A4" s="222" t="s">
        <v>162</v>
      </c>
      <c r="B4" s="222"/>
      <c r="C4" s="222"/>
    </row>
    <row r="5" spans="1:3" x14ac:dyDescent="0.2">
      <c r="A5" s="34"/>
      <c r="B5" s="35"/>
    </row>
    <row r="6" spans="1:3" x14ac:dyDescent="0.2">
      <c r="A6" s="223" t="s">
        <v>146</v>
      </c>
      <c r="B6" s="224"/>
      <c r="C6" s="227" t="s">
        <v>147</v>
      </c>
    </row>
    <row r="7" spans="1:3" x14ac:dyDescent="0.2">
      <c r="A7" s="225"/>
      <c r="B7" s="226"/>
      <c r="C7" s="227"/>
    </row>
    <row r="8" spans="1:3" x14ac:dyDescent="0.2">
      <c r="A8" s="38"/>
      <c r="B8" s="39"/>
      <c r="C8" s="38"/>
    </row>
    <row r="9" spans="1:3" x14ac:dyDescent="0.2">
      <c r="A9" s="40"/>
      <c r="B9" s="41"/>
      <c r="C9" s="40"/>
    </row>
    <row r="10" spans="1:3" x14ac:dyDescent="0.2">
      <c r="A10" s="40"/>
      <c r="B10" s="41"/>
      <c r="C10" s="40"/>
    </row>
    <row r="11" spans="1:3" x14ac:dyDescent="0.2">
      <c r="A11" s="36"/>
      <c r="B11" s="37"/>
      <c r="C11" s="37"/>
    </row>
    <row r="12" spans="1:3" x14ac:dyDescent="0.2">
      <c r="A12" s="42"/>
      <c r="B12" s="43"/>
      <c r="C12" s="42" t="s">
        <v>230</v>
      </c>
    </row>
    <row r="13" spans="1:3" x14ac:dyDescent="0.2">
      <c r="A13" s="38"/>
      <c r="B13" s="39"/>
      <c r="C13" s="38"/>
    </row>
    <row r="14" spans="1:3" x14ac:dyDescent="0.2">
      <c r="A14" s="40"/>
      <c r="B14" s="41"/>
      <c r="C14" s="40"/>
    </row>
    <row r="15" spans="1:3" x14ac:dyDescent="0.2">
      <c r="A15" s="40"/>
      <c r="B15" s="41"/>
      <c r="C15" s="40"/>
    </row>
    <row r="16" spans="1:3" x14ac:dyDescent="0.2">
      <c r="A16" s="44"/>
      <c r="B16" s="44"/>
      <c r="C16" s="44"/>
    </row>
    <row r="17" spans="1:3" x14ac:dyDescent="0.2">
      <c r="A17" s="42"/>
      <c r="B17" s="43"/>
      <c r="C17" s="42"/>
    </row>
    <row r="18" spans="1:3" x14ac:dyDescent="0.2">
      <c r="A18" s="38"/>
      <c r="B18" s="39"/>
      <c r="C18" s="38"/>
    </row>
    <row r="19" spans="1:3" x14ac:dyDescent="0.2">
      <c r="A19" s="45"/>
      <c r="B19" s="45"/>
      <c r="C19" s="45"/>
    </row>
    <row r="20" spans="1:3" x14ac:dyDescent="0.2">
      <c r="A20" s="45"/>
      <c r="B20" s="45"/>
      <c r="C20" s="45"/>
    </row>
    <row r="21" spans="1:3" x14ac:dyDescent="0.2">
      <c r="A21" s="45"/>
      <c r="B21" s="45"/>
      <c r="C21" s="45"/>
    </row>
    <row r="22" spans="1:3" x14ac:dyDescent="0.2">
      <c r="A22" s="45"/>
      <c r="B22" s="45"/>
      <c r="C22" s="45"/>
    </row>
    <row r="23" spans="1:3" x14ac:dyDescent="0.2">
      <c r="A23" s="34"/>
      <c r="B23" s="46"/>
      <c r="C23" s="34"/>
    </row>
    <row r="24" spans="1:3" x14ac:dyDescent="0.2">
      <c r="A24" s="34"/>
      <c r="B24" s="47"/>
    </row>
    <row r="25" spans="1:3" x14ac:dyDescent="0.2">
      <c r="A25" s="34"/>
      <c r="B25" s="47"/>
    </row>
    <row r="26" spans="1:3" x14ac:dyDescent="0.2">
      <c r="A26" s="34"/>
      <c r="B26" s="47"/>
    </row>
    <row r="27" spans="1:3" x14ac:dyDescent="0.2">
      <c r="A27" s="34"/>
      <c r="B27" s="47"/>
    </row>
    <row r="28" spans="1:3" x14ac:dyDescent="0.2">
      <c r="A28" s="34"/>
      <c r="B28" s="47"/>
    </row>
    <row r="29" spans="1:3" x14ac:dyDescent="0.2">
      <c r="A29" s="34"/>
      <c r="B29" s="48"/>
    </row>
    <row r="30" spans="1:3" x14ac:dyDescent="0.2">
      <c r="A30" s="34"/>
    </row>
  </sheetData>
  <customSheetViews>
    <customSheetView guid="{6A2F9DFC-FBB1-46B8-A181-B58C71A4039A}" showPageBreaks="1" view="pageLayout">
      <selection activeCell="A8" sqref="A8"/>
      <pageMargins left="0.25" right="0.25" top="0.75" bottom="0.75" header="0.3" footer="0.3"/>
      <pageSetup orientation="landscape" r:id="rId1"/>
      <headerFooter>
        <oddHeader xml:space="preserve">&amp;C&amp;"Arial,Bold"Assessment Date
2022-2023
</oddHeader>
      </headerFooter>
    </customSheetView>
  </customSheetViews>
  <mergeCells count="3">
    <mergeCell ref="A4:C4"/>
    <mergeCell ref="A6:B7"/>
    <mergeCell ref="C6:C7"/>
  </mergeCells>
  <phoneticPr fontId="1" type="noConversion"/>
  <hyperlinks>
    <hyperlink ref="C6:C7" r:id="rId2" display="ISU Assessment" xr:uid="{40AE4165-1953-4C86-92A8-9D78CD33E108}"/>
  </hyperlinks>
  <pageMargins left="0.25" right="0.25" top="0.75" bottom="0.75" header="0.3" footer="0.3"/>
  <pageSetup orientation="landscape" r:id="rId3"/>
  <headerFooter>
    <oddHeader xml:space="preserve">&amp;C&amp;"Arial,Bold"Assessment Date
2023-2024
</oddHeader>
  </headerFooter>
  <extLst>
    <ext xmlns:mx="http://schemas.microsoft.com/office/mac/excel/2008/main" uri="{64002731-A6B0-56B0-2670-7721B7C09600}">
      <mx:PLV Mode="1"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C9FFFF"/>
  </sheetPr>
  <dimension ref="B1:V34"/>
  <sheetViews>
    <sheetView showGridLines="0" showRowColHeaders="0" showRuler="0" view="pageLayout" zoomScale="120" zoomScalePageLayoutView="120" workbookViewId="0">
      <selection activeCell="C30" sqref="C30"/>
    </sheetView>
  </sheetViews>
  <sheetFormatPr defaultColWidth="8.7109375" defaultRowHeight="12.75" x14ac:dyDescent="0.2"/>
  <cols>
    <col min="1" max="1" width="37.5703125" style="21" customWidth="1"/>
    <col min="2" max="2" width="35.7109375" style="21" customWidth="1"/>
    <col min="3" max="3" width="34.28515625" style="21" customWidth="1"/>
    <col min="4" max="16384" width="8.7109375" style="21"/>
  </cols>
  <sheetData>
    <row r="1" spans="2:3" ht="17.25" customHeight="1" x14ac:dyDescent="0.2">
      <c r="B1" s="228" t="s">
        <v>188</v>
      </c>
      <c r="C1" s="229"/>
    </row>
    <row r="2" spans="2:3" ht="12.95" customHeight="1" thickBot="1" x14ac:dyDescent="0.25">
      <c r="B2" s="30"/>
      <c r="C2" s="8"/>
    </row>
    <row r="3" spans="2:3" ht="12.95" customHeight="1" x14ac:dyDescent="0.2">
      <c r="B3" s="110" t="s">
        <v>58</v>
      </c>
      <c r="C3" s="111" t="s">
        <v>59</v>
      </c>
    </row>
    <row r="4" spans="2:3" ht="12.95" customHeight="1" thickBot="1" x14ac:dyDescent="0.25">
      <c r="B4" s="90" t="s">
        <v>105</v>
      </c>
      <c r="C4" s="112">
        <v>45215</v>
      </c>
    </row>
    <row r="5" spans="2:3" ht="12.95" customHeight="1" thickBot="1" x14ac:dyDescent="0.25">
      <c r="B5" s="90" t="s">
        <v>106</v>
      </c>
      <c r="C5" s="123">
        <v>45341</v>
      </c>
    </row>
    <row r="6" spans="2:3" ht="12.95" customHeight="1" thickBot="1" x14ac:dyDescent="0.25">
      <c r="B6" s="90" t="s">
        <v>169</v>
      </c>
      <c r="C6" s="123">
        <v>45341</v>
      </c>
    </row>
    <row r="7" spans="2:3" ht="12.95" customHeight="1" thickBot="1" x14ac:dyDescent="0.25">
      <c r="B7" s="90" t="s">
        <v>170</v>
      </c>
      <c r="C7" s="112">
        <v>45579</v>
      </c>
    </row>
    <row r="8" spans="2:3" ht="12.95" customHeight="1" thickBot="1" x14ac:dyDescent="0.25">
      <c r="B8" s="90" t="s">
        <v>171</v>
      </c>
      <c r="C8" s="123">
        <v>45705</v>
      </c>
    </row>
    <row r="9" spans="2:3" ht="12.95" customHeight="1" x14ac:dyDescent="0.2">
      <c r="B9" s="30" t="s">
        <v>195</v>
      </c>
      <c r="C9" s="119">
        <v>45705</v>
      </c>
    </row>
    <row r="10" spans="2:3" ht="12.95" customHeight="1" x14ac:dyDescent="0.2">
      <c r="B10" s="30"/>
      <c r="C10" s="118"/>
    </row>
    <row r="11" spans="2:3" ht="12.95" customHeight="1" x14ac:dyDescent="0.2">
      <c r="B11" s="228" t="s">
        <v>197</v>
      </c>
      <c r="C11" s="229"/>
    </row>
    <row r="12" spans="2:3" ht="12.95" customHeight="1" thickBot="1" x14ac:dyDescent="0.25">
      <c r="B12" s="73"/>
      <c r="C12" s="8"/>
    </row>
    <row r="13" spans="2:3" ht="12.95" customHeight="1" x14ac:dyDescent="0.2">
      <c r="B13" s="110" t="s">
        <v>58</v>
      </c>
      <c r="C13" s="111" t="s">
        <v>59</v>
      </c>
    </row>
    <row r="14" spans="2:3" ht="12.95" customHeight="1" thickBot="1" x14ac:dyDescent="0.25">
      <c r="B14" s="90" t="s">
        <v>105</v>
      </c>
      <c r="C14" s="112">
        <v>45264</v>
      </c>
    </row>
    <row r="15" spans="2:3" ht="12.95" customHeight="1" thickBot="1" x14ac:dyDescent="0.25">
      <c r="B15" s="90" t="s">
        <v>106</v>
      </c>
      <c r="C15" s="112">
        <v>45390</v>
      </c>
    </row>
    <row r="16" spans="2:3" ht="12.95" customHeight="1" thickBot="1" x14ac:dyDescent="0.25">
      <c r="B16" s="90" t="s">
        <v>169</v>
      </c>
      <c r="C16" s="112">
        <v>45481</v>
      </c>
    </row>
    <row r="17" spans="2:3" ht="12.95" customHeight="1" thickBot="1" x14ac:dyDescent="0.25">
      <c r="B17" s="90" t="s">
        <v>170</v>
      </c>
      <c r="C17" s="112">
        <v>45628</v>
      </c>
    </row>
    <row r="18" spans="2:3" ht="12.95" customHeight="1" thickBot="1" x14ac:dyDescent="0.25">
      <c r="B18" s="90" t="s">
        <v>171</v>
      </c>
      <c r="C18" s="112">
        <v>45761</v>
      </c>
    </row>
    <row r="19" spans="2:3" ht="12.95" customHeight="1" x14ac:dyDescent="0.2">
      <c r="B19" s="30" t="s">
        <v>195</v>
      </c>
      <c r="C19" s="119">
        <v>45845</v>
      </c>
    </row>
    <row r="20" spans="2:3" ht="12.95" customHeight="1" x14ac:dyDescent="0.2">
      <c r="B20" s="31"/>
      <c r="C20" s="8"/>
    </row>
    <row r="21" spans="2:3" ht="12.95" customHeight="1" x14ac:dyDescent="0.2">
      <c r="B21" s="230" t="s">
        <v>196</v>
      </c>
      <c r="C21" s="231"/>
    </row>
    <row r="22" spans="2:3" ht="12.95" customHeight="1" thickBot="1" x14ac:dyDescent="0.25">
      <c r="B22" s="73"/>
      <c r="C22" s="8"/>
    </row>
    <row r="23" spans="2:3" ht="12.95" customHeight="1" x14ac:dyDescent="0.2">
      <c r="B23" s="110" t="s">
        <v>58</v>
      </c>
      <c r="C23" s="111" t="s">
        <v>59</v>
      </c>
    </row>
    <row r="24" spans="2:3" ht="12.95" customHeight="1" thickBot="1" x14ac:dyDescent="0.25">
      <c r="B24" s="90" t="s">
        <v>169</v>
      </c>
      <c r="C24" s="123">
        <v>45341</v>
      </c>
    </row>
    <row r="25" spans="2:3" ht="12.95" customHeight="1" x14ac:dyDescent="0.2">
      <c r="B25" s="120" t="s">
        <v>195</v>
      </c>
      <c r="C25" s="124">
        <v>45705</v>
      </c>
    </row>
    <row r="26" spans="2:3" ht="12.95" customHeight="1" x14ac:dyDescent="0.2">
      <c r="B26" s="120"/>
      <c r="C26" s="121"/>
    </row>
    <row r="27" spans="2:3" ht="12.95" customHeight="1" x14ac:dyDescent="0.2">
      <c r="B27" s="211" t="s">
        <v>198</v>
      </c>
      <c r="C27" s="235"/>
    </row>
    <row r="28" spans="2:3" ht="12.95" customHeight="1" x14ac:dyDescent="0.2">
      <c r="B28" s="117"/>
      <c r="C28" s="122"/>
    </row>
    <row r="29" spans="2:3" ht="12.95" customHeight="1" x14ac:dyDescent="0.2">
      <c r="B29" s="125" t="s">
        <v>58</v>
      </c>
      <c r="C29" s="126" t="s">
        <v>59</v>
      </c>
    </row>
    <row r="30" spans="2:3" ht="12.95" customHeight="1" x14ac:dyDescent="0.2">
      <c r="B30" s="120" t="s">
        <v>169</v>
      </c>
      <c r="C30" s="124">
        <v>45446</v>
      </c>
    </row>
    <row r="31" spans="2:3" ht="12.95" customHeight="1" x14ac:dyDescent="0.2">
      <c r="B31" s="120" t="s">
        <v>195</v>
      </c>
      <c r="C31" s="124">
        <v>45810</v>
      </c>
    </row>
    <row r="32" spans="2:3" ht="12.95" customHeight="1" x14ac:dyDescent="0.2">
      <c r="B32" s="120"/>
      <c r="C32" s="121"/>
    </row>
    <row r="33" spans="2:22" ht="44.25" customHeight="1" x14ac:dyDescent="0.2">
      <c r="B33" s="232" t="s">
        <v>199</v>
      </c>
      <c r="C33" s="232"/>
      <c r="D33" s="24"/>
      <c r="E33" s="24"/>
      <c r="F33" s="24"/>
      <c r="G33" s="24"/>
      <c r="H33" s="24"/>
      <c r="I33" s="24"/>
      <c r="J33" s="24"/>
      <c r="K33" s="24"/>
      <c r="L33" s="24"/>
      <c r="M33" s="24"/>
      <c r="N33" s="24"/>
      <c r="O33" s="24"/>
      <c r="P33" s="24"/>
      <c r="Q33" s="24"/>
      <c r="R33" s="24"/>
      <c r="S33" s="24"/>
      <c r="T33" s="24"/>
      <c r="U33" s="24"/>
      <c r="V33" s="24"/>
    </row>
    <row r="34" spans="2:22" ht="32.25" customHeight="1" x14ac:dyDescent="0.2">
      <c r="B34" s="233" t="s">
        <v>172</v>
      </c>
      <c r="C34" s="234"/>
    </row>
  </sheetData>
  <customSheetViews>
    <customSheetView guid="{6A2F9DFC-FBB1-46B8-A181-B58C71A4039A}" scale="125" showPageBreaks="1" view="pageLayout" topLeftCell="A7">
      <selection activeCell="E24" sqref="E24"/>
      <pageMargins left="0.25" right="0.25" top="0.75" bottom="0.75" header="0.3" footer="0.3"/>
      <pageSetup orientation="landscape" r:id="rId1"/>
      <headerFooter>
        <oddHeader>&amp;C&amp;"Arial,Bold"Curriculum</oddHeader>
      </headerFooter>
    </customSheetView>
  </customSheetViews>
  <mergeCells count="6">
    <mergeCell ref="B1:C1"/>
    <mergeCell ref="B11:C11"/>
    <mergeCell ref="B21:C21"/>
    <mergeCell ref="B33:C33"/>
    <mergeCell ref="B34:C34"/>
    <mergeCell ref="B27:C27"/>
  </mergeCells>
  <phoneticPr fontId="1" type="noConversion"/>
  <pageMargins left="0.25" right="0.25" top="0.75" bottom="0.75" header="0.3" footer="0.3"/>
  <pageSetup orientation="landscape" r:id="rId2"/>
  <headerFooter>
    <oddHeader>&amp;C&amp;"Arial,Bold"Curriculum
2023-2024</oddHeader>
  </headerFooter>
  <extLst>
    <ext xmlns:mx="http://schemas.microsoft.com/office/mac/excel/2008/main" uri="{64002731-A6B0-56B0-2670-7721B7C09600}">
      <mx:PLV Mode="1"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rgb="FFC9FFFF"/>
    <pageSetUpPr autoPageBreaks="0"/>
  </sheetPr>
  <dimension ref="A1:F22"/>
  <sheetViews>
    <sheetView showGridLines="0" showRowColHeaders="0" showRuler="0" showWhiteSpace="0" view="pageLayout" zoomScale="120" zoomScaleNormal="100" zoomScalePageLayoutView="120" workbookViewId="0"/>
  </sheetViews>
  <sheetFormatPr defaultColWidth="8.7109375" defaultRowHeight="12.75" x14ac:dyDescent="0.2"/>
  <cols>
    <col min="1" max="1" width="40.7109375" style="60" customWidth="1"/>
    <col min="2" max="2" width="21.28515625" style="60" customWidth="1"/>
    <col min="3" max="3" width="60.42578125" style="21" customWidth="1"/>
    <col min="4" max="4" width="56.85546875" style="21" customWidth="1"/>
    <col min="5" max="16384" width="8.7109375" style="21"/>
  </cols>
  <sheetData>
    <row r="1" spans="1:4" ht="26.1" customHeight="1" x14ac:dyDescent="0.2">
      <c r="A1" s="78" t="s">
        <v>20</v>
      </c>
      <c r="B1" s="174" t="s">
        <v>12</v>
      </c>
      <c r="C1" s="176"/>
      <c r="D1" s="80"/>
    </row>
    <row r="2" spans="1:4" s="3" customFormat="1" ht="25.5" customHeight="1" x14ac:dyDescent="0.2">
      <c r="A2" s="99">
        <v>45139</v>
      </c>
      <c r="B2" s="240" t="s">
        <v>193</v>
      </c>
      <c r="C2" s="241"/>
      <c r="D2" s="33"/>
    </row>
    <row r="3" spans="1:4" s="3" customFormat="1" ht="25.5" customHeight="1" x14ac:dyDescent="0.2">
      <c r="A3" s="99">
        <v>45140</v>
      </c>
      <c r="B3" s="240" t="s">
        <v>192</v>
      </c>
      <c r="C3" s="241"/>
      <c r="D3" s="33"/>
    </row>
    <row r="4" spans="1:4" s="3" customFormat="1" ht="28.5" customHeight="1" x14ac:dyDescent="0.2">
      <c r="A4" s="99">
        <v>45141</v>
      </c>
      <c r="B4" s="240" t="s">
        <v>191</v>
      </c>
      <c r="C4" s="241"/>
      <c r="D4" s="33"/>
    </row>
    <row r="5" spans="1:4" s="3" customFormat="1" ht="28.5" customHeight="1" x14ac:dyDescent="0.2">
      <c r="A5" s="99">
        <v>45148</v>
      </c>
      <c r="B5" s="240" t="s">
        <v>183</v>
      </c>
      <c r="C5" s="241"/>
      <c r="D5" s="33"/>
    </row>
    <row r="6" spans="1:4" s="129" customFormat="1" ht="28.5" customHeight="1" x14ac:dyDescent="0.2">
      <c r="A6" s="99">
        <v>45155</v>
      </c>
      <c r="B6" s="240" t="s">
        <v>233</v>
      </c>
      <c r="C6" s="241"/>
      <c r="D6" s="33"/>
    </row>
    <row r="7" spans="1:4" s="3" customFormat="1" ht="24.75" customHeight="1" x14ac:dyDescent="0.2">
      <c r="A7" s="105">
        <v>45196</v>
      </c>
      <c r="B7" s="242" t="s">
        <v>232</v>
      </c>
      <c r="C7" s="243"/>
      <c r="D7" s="33"/>
    </row>
    <row r="8" spans="1:4" ht="24.75" customHeight="1" x14ac:dyDescent="0.2">
      <c r="A8" s="100">
        <v>45220</v>
      </c>
      <c r="B8" s="244" t="s">
        <v>8</v>
      </c>
      <c r="C8" s="245"/>
      <c r="D8" s="33"/>
    </row>
    <row r="9" spans="1:4" ht="24.75" customHeight="1" x14ac:dyDescent="0.2">
      <c r="A9" s="101">
        <v>45276</v>
      </c>
      <c r="B9" s="246" t="s">
        <v>36</v>
      </c>
      <c r="C9" s="247"/>
      <c r="D9" s="71"/>
    </row>
    <row r="10" spans="1:4" ht="24.75" customHeight="1" x14ac:dyDescent="0.2">
      <c r="A10" s="105">
        <v>45389</v>
      </c>
      <c r="B10" s="248" t="s">
        <v>34</v>
      </c>
      <c r="C10" s="249"/>
      <c r="D10" s="71"/>
    </row>
    <row r="11" spans="1:4" ht="24.75" customHeight="1" x14ac:dyDescent="0.2">
      <c r="A11" s="105">
        <v>45400</v>
      </c>
      <c r="B11" s="248" t="s">
        <v>29</v>
      </c>
      <c r="C11" s="249"/>
      <c r="D11" s="71"/>
    </row>
    <row r="12" spans="1:4" ht="24.75" customHeight="1" x14ac:dyDescent="0.2">
      <c r="A12" s="102">
        <v>45423</v>
      </c>
      <c r="B12" s="246" t="s">
        <v>37</v>
      </c>
      <c r="C12" s="247"/>
      <c r="D12" s="71"/>
    </row>
    <row r="13" spans="1:4" x14ac:dyDescent="0.2">
      <c r="A13" s="61"/>
      <c r="B13" s="61"/>
      <c r="C13" s="29"/>
      <c r="D13" s="29"/>
    </row>
    <row r="14" spans="1:4" ht="12.75" customHeight="1" x14ac:dyDescent="0.2">
      <c r="A14" s="250" t="s">
        <v>40</v>
      </c>
      <c r="B14" s="251"/>
      <c r="C14" s="252"/>
      <c r="D14" s="81"/>
    </row>
    <row r="15" spans="1:4" x14ac:dyDescent="0.2">
      <c r="A15" s="253"/>
      <c r="B15" s="254"/>
      <c r="C15" s="255"/>
      <c r="D15" s="81"/>
    </row>
    <row r="16" spans="1:4" x14ac:dyDescent="0.2">
      <c r="A16" s="61"/>
      <c r="B16" s="61"/>
      <c r="C16" s="29"/>
    </row>
    <row r="17" spans="1:6" ht="21.75" customHeight="1" x14ac:dyDescent="0.2">
      <c r="A17" s="236" t="s">
        <v>8</v>
      </c>
      <c r="B17" s="237"/>
      <c r="C17" s="79" t="s">
        <v>61</v>
      </c>
    </row>
    <row r="18" spans="1:6" ht="25.5" customHeight="1" x14ac:dyDescent="0.2">
      <c r="A18" s="238" t="s">
        <v>84</v>
      </c>
      <c r="B18" s="239"/>
      <c r="C18" s="79" t="s">
        <v>148</v>
      </c>
      <c r="E18" s="77"/>
      <c r="F18" s="77"/>
    </row>
    <row r="21" spans="1:6" x14ac:dyDescent="0.2">
      <c r="B21" s="72"/>
    </row>
    <row r="22" spans="1:6" x14ac:dyDescent="0.2">
      <c r="B22" s="72"/>
    </row>
  </sheetData>
  <customSheetViews>
    <customSheetView guid="{6A2F9DFC-FBB1-46B8-A181-B58C71A4039A}" scale="120" printArea="1" view="pageLayout" topLeftCell="A4">
      <selection activeCell="B7" sqref="B7"/>
      <pageMargins left="0.75" right="0.75" top="1" bottom="1" header="0.5" footer="0.5"/>
      <pageSetup orientation="landscape" r:id="rId1"/>
      <headerFooter alignWithMargins="0">
        <oddHeader xml:space="preserve">&amp;C&amp;"Arial,Bold"Special Events
2022-2023
</oddHeader>
      </headerFooter>
    </customSheetView>
    <customSheetView guid="{7BFC1B35-F269-4E3C-8CF7-09A7E1A895B0}">
      <selection activeCell="A14" sqref="A14"/>
      <pageMargins left="0.7" right="0.7" top="0.75" bottom="0.75" header="0.3" footer="0.3"/>
      <headerFooter alignWithMargins="0">
        <oddHeader>&amp;CSpecial Events
2010-2011</oddHeader>
        <oddFooter>&amp;R&amp;D:caw</oddFooter>
      </headerFooter>
    </customSheetView>
    <customSheetView guid="{C476A75A-3A2E-1743-95C3-C493390CF2B3}">
      <selection activeCell="A14" sqref="A14"/>
      <pageMargins left="0.7" right="0.7" top="0.75" bottom="0.75" header="0.3" footer="0.3"/>
      <headerFooter alignWithMargins="0">
        <oddHeader>&amp;CSpecial Events
2010-2011</oddHeader>
        <oddFooter>&amp;R&amp;D:caw</oddFooter>
      </headerFooter>
    </customSheetView>
  </customSheetViews>
  <mergeCells count="15">
    <mergeCell ref="A17:B17"/>
    <mergeCell ref="A18:B18"/>
    <mergeCell ref="B1:C1"/>
    <mergeCell ref="B2:C2"/>
    <mergeCell ref="B3:C3"/>
    <mergeCell ref="B4:C4"/>
    <mergeCell ref="B7:C7"/>
    <mergeCell ref="B8:C8"/>
    <mergeCell ref="B9:C9"/>
    <mergeCell ref="B10:C10"/>
    <mergeCell ref="B11:C11"/>
    <mergeCell ref="B12:C12"/>
    <mergeCell ref="A14:C15"/>
    <mergeCell ref="B5:C5"/>
    <mergeCell ref="B6:C6"/>
  </mergeCells>
  <phoneticPr fontId="1" type="noConversion"/>
  <hyperlinks>
    <hyperlink ref="C17" r:id="rId2" xr:uid="{00000000-0004-0000-1000-000000000000}"/>
    <hyperlink ref="C18" r:id="rId3" display="https://www.indstate.edu/academic-affairs/commencement/faculty/faculty-attendance-form" xr:uid="{8CAA9827-EA89-442F-AC6F-857606B8BD6A}"/>
  </hyperlinks>
  <pageMargins left="0.75" right="0.75" top="1" bottom="1" header="0.5" footer="0.5"/>
  <pageSetup orientation="landscape" r:id="rId4"/>
  <headerFooter alignWithMargins="0">
    <oddHeader xml:space="preserve">&amp;C&amp;"Arial,Bold"Special Events
2023-2024
</oddHeader>
  </headerFooter>
  <extLst>
    <ext xmlns:mx="http://schemas.microsoft.com/office/mac/excel/2008/main" uri="{64002731-A6B0-56B0-2670-7721B7C09600}">
      <mx:PLV Mode="1"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C9FFFF"/>
    <pageSetUpPr autoPageBreaks="0"/>
  </sheetPr>
  <dimension ref="A1:E12"/>
  <sheetViews>
    <sheetView showGridLines="0" showRowColHeaders="0" showRuler="0" view="pageLayout" zoomScale="120" zoomScaleNormal="100" zoomScalePageLayoutView="120" workbookViewId="0">
      <selection activeCell="A5" sqref="A5"/>
    </sheetView>
  </sheetViews>
  <sheetFormatPr defaultColWidth="8.7109375" defaultRowHeight="12.75" x14ac:dyDescent="0.2"/>
  <cols>
    <col min="1" max="1" width="35.7109375" style="27" customWidth="1"/>
    <col min="2" max="2" width="32.7109375" style="35" customWidth="1"/>
    <col min="3" max="3" width="19.85546875" style="35" customWidth="1"/>
    <col min="4" max="4" width="24.5703125" style="47" customWidth="1"/>
    <col min="5" max="5" width="20.5703125" style="21" customWidth="1"/>
    <col min="6" max="16384" width="8.7109375" style="21"/>
  </cols>
  <sheetData>
    <row r="1" spans="1:5" s="3" customFormat="1" ht="36.75" customHeight="1" x14ac:dyDescent="0.2">
      <c r="A1" s="25" t="s">
        <v>30</v>
      </c>
      <c r="B1" s="174" t="s">
        <v>12</v>
      </c>
      <c r="C1" s="176"/>
      <c r="D1" s="75" t="s">
        <v>11</v>
      </c>
      <c r="E1" s="70" t="s">
        <v>19</v>
      </c>
    </row>
    <row r="2" spans="1:5" s="3" customFormat="1" ht="30" customHeight="1" x14ac:dyDescent="0.2">
      <c r="A2" s="103">
        <v>45141</v>
      </c>
      <c r="B2" s="240" t="s">
        <v>165</v>
      </c>
      <c r="C2" s="241"/>
      <c r="D2" s="19" t="s">
        <v>38</v>
      </c>
      <c r="E2" s="26"/>
    </row>
    <row r="3" spans="1:5" s="3" customFormat="1" ht="28.5" customHeight="1" x14ac:dyDescent="0.2">
      <c r="A3" s="103">
        <v>45170</v>
      </c>
      <c r="B3" s="240" t="s">
        <v>166</v>
      </c>
      <c r="C3" s="241"/>
      <c r="D3" s="19" t="s">
        <v>13</v>
      </c>
      <c r="E3" s="26"/>
    </row>
    <row r="4" spans="1:5" s="128" customFormat="1" ht="28.5" customHeight="1" x14ac:dyDescent="0.2">
      <c r="A4" s="83">
        <v>45170</v>
      </c>
      <c r="B4" s="240" t="s">
        <v>231</v>
      </c>
      <c r="C4" s="241"/>
      <c r="D4" s="19" t="s">
        <v>93</v>
      </c>
      <c r="E4" s="26"/>
    </row>
    <row r="5" spans="1:5" s="3" customFormat="1" ht="28.5" customHeight="1" x14ac:dyDescent="0.2">
      <c r="A5" s="103">
        <v>45214</v>
      </c>
      <c r="B5" s="240" t="s">
        <v>167</v>
      </c>
      <c r="C5" s="241"/>
      <c r="D5" s="19" t="s">
        <v>33</v>
      </c>
      <c r="E5" s="26"/>
    </row>
    <row r="6" spans="1:5" ht="25.5" customHeight="1" x14ac:dyDescent="0.2">
      <c r="A6" s="22">
        <v>45366</v>
      </c>
      <c r="B6" s="240" t="s">
        <v>168</v>
      </c>
      <c r="C6" s="241"/>
      <c r="D6" s="20" t="s">
        <v>33</v>
      </c>
      <c r="E6" s="32"/>
    </row>
    <row r="7" spans="1:5" x14ac:dyDescent="0.2">
      <c r="A7" s="34"/>
    </row>
    <row r="8" spans="1:5" x14ac:dyDescent="0.2">
      <c r="A8" s="256" t="s">
        <v>39</v>
      </c>
      <c r="B8" s="257"/>
      <c r="C8" s="196" t="s">
        <v>41</v>
      </c>
      <c r="D8" s="196"/>
      <c r="E8" s="197"/>
    </row>
    <row r="9" spans="1:5" x14ac:dyDescent="0.2">
      <c r="A9" s="258"/>
      <c r="B9" s="259"/>
      <c r="C9" s="198"/>
      <c r="D9" s="198"/>
      <c r="E9" s="199"/>
    </row>
    <row r="11" spans="1:5" x14ac:dyDescent="0.2">
      <c r="A11" s="260"/>
      <c r="B11" s="261"/>
      <c r="C11" s="76"/>
      <c r="D11" s="262"/>
    </row>
    <row r="12" spans="1:5" x14ac:dyDescent="0.2">
      <c r="A12" s="261"/>
      <c r="B12" s="261"/>
      <c r="C12" s="76"/>
      <c r="D12" s="262"/>
    </row>
  </sheetData>
  <customSheetViews>
    <customSheetView guid="{6A2F9DFC-FBB1-46B8-A181-B58C71A4039A}" scale="120" view="pageLayout">
      <selection activeCell="B15" sqref="B15"/>
      <pageMargins left="0.25" right="0.25" top="0.75" bottom="0.75" header="0.3" footer="0.3"/>
      <pageSetup orientation="landscape" r:id="rId1"/>
      <headerFooter alignWithMargins="0">
        <oddHeader>&amp;C&amp;"Arial,Bold"Miscellaneous Dates
2021-2022</oddHeader>
      </headerFooter>
    </customSheetView>
    <customSheetView guid="{7BFC1B35-F269-4E3C-8CF7-09A7E1A895B0}">
      <selection activeCell="A7" sqref="A7"/>
      <pageMargins left="0.7" right="0.7" top="0.75" bottom="0.75" header="0.3" footer="0.3"/>
      <headerFooter alignWithMargins="0">
        <oddHeader>&amp;CMiscellaneous
Dates
2010-2011</oddHeader>
        <oddFooter>&amp;R&amp;D:caw</oddFooter>
      </headerFooter>
    </customSheetView>
    <customSheetView guid="{C476A75A-3A2E-1743-95C3-C493390CF2B3}">
      <selection activeCell="A7" sqref="A7"/>
      <pageMargins left="0.7" right="0.7" top="0.75" bottom="0.75" header="0.3" footer="0.3"/>
      <headerFooter alignWithMargins="0">
        <oddHeader>&amp;CMiscellaneous
Dates
2010-2011</oddHeader>
        <oddFooter>&amp;R&amp;D:caw</oddFooter>
      </headerFooter>
    </customSheetView>
  </customSheetViews>
  <mergeCells count="10">
    <mergeCell ref="B1:C1"/>
    <mergeCell ref="A8:B9"/>
    <mergeCell ref="A11:B12"/>
    <mergeCell ref="D11:D12"/>
    <mergeCell ref="B2:C2"/>
    <mergeCell ref="B3:C3"/>
    <mergeCell ref="B5:C5"/>
    <mergeCell ref="B4:C4"/>
    <mergeCell ref="B6:C6"/>
    <mergeCell ref="C8:E9"/>
  </mergeCells>
  <phoneticPr fontId="1" type="noConversion"/>
  <hyperlinks>
    <hyperlink ref="D8:D9" r:id="rId2" display="Indiana State University: Special Course Fees" xr:uid="{00000000-0004-0000-1100-000000000000}"/>
  </hyperlinks>
  <pageMargins left="0.25" right="0.25" top="0.75" bottom="0.75" header="0.3" footer="0.3"/>
  <pageSetup orientation="landscape" r:id="rId3"/>
  <headerFooter alignWithMargins="0">
    <oddHeader>&amp;C&amp;"Arial,Bold"Miscellaneous Dates
2023-2024</oddHead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9FFFF"/>
  </sheetPr>
  <dimension ref="A1:AF133"/>
  <sheetViews>
    <sheetView showGridLines="0" showRowColHeaders="0" showRuler="0" view="pageLayout" zoomScale="130" zoomScaleNormal="125" zoomScalePageLayoutView="130" workbookViewId="0"/>
  </sheetViews>
  <sheetFormatPr defaultColWidth="8.7109375" defaultRowHeight="12.75" x14ac:dyDescent="0.2"/>
  <cols>
    <col min="1" max="1" width="29.140625" style="160" bestFit="1" customWidth="1"/>
    <col min="2" max="2" width="64.7109375" style="162" customWidth="1"/>
    <col min="3" max="3" width="36.5703125" style="163" bestFit="1" customWidth="1"/>
    <col min="4" max="15" width="8.7109375" style="155"/>
    <col min="16" max="16" width="3" style="155" customWidth="1"/>
    <col min="17" max="17" width="8.7109375" style="155" customWidth="1"/>
    <col min="18" max="16384" width="8.7109375" style="155"/>
  </cols>
  <sheetData>
    <row r="1" spans="1:32" s="152" customFormat="1" x14ac:dyDescent="0.2">
      <c r="A1" s="150" t="s">
        <v>30</v>
      </c>
      <c r="B1" s="151" t="s">
        <v>12</v>
      </c>
      <c r="C1" s="151" t="s">
        <v>11</v>
      </c>
    </row>
    <row r="2" spans="1:32" x14ac:dyDescent="0.2">
      <c r="A2" s="115">
        <f>'2ndYrAppraisals'!A2</f>
        <v>45117</v>
      </c>
      <c r="B2" s="153" t="str">
        <f>'2ndYrAppraisals'!B2</f>
        <v>Confirm with Deans the 2nd year list</v>
      </c>
      <c r="C2" s="154" t="str">
        <f>'2ndYrAppraisals'!C2</f>
        <v>Provost to Deans</v>
      </c>
    </row>
    <row r="3" spans="1:32" s="152" customFormat="1" x14ac:dyDescent="0.2">
      <c r="A3" s="115">
        <f>BOT!A2</f>
        <v>45134</v>
      </c>
      <c r="B3" s="116" t="str">
        <f>BOT!B2</f>
        <v>Board of Trustees Retreat and Meeting</v>
      </c>
      <c r="C3" s="130"/>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row>
    <row r="4" spans="1:32" x14ac:dyDescent="0.2">
      <c r="A4" s="115" t="str">
        <f>BOT!A3</f>
        <v>Friday, July 28, 2023</v>
      </c>
      <c r="B4" s="156" t="str">
        <f>BOT!B3</f>
        <v>Board of Trustees Retreat and Meeting</v>
      </c>
      <c r="C4" s="130"/>
    </row>
    <row r="5" spans="1:32" x14ac:dyDescent="0.2">
      <c r="A5" s="115">
        <f>'2ndYrAppraisals'!A3</f>
        <v>45135</v>
      </c>
      <c r="B5" s="153" t="str">
        <f>'2ndYrAppraisals'!B3</f>
        <v>Notify 2nd Year Faculty of FAD workflow availability</v>
      </c>
      <c r="C5" s="154" t="str">
        <f>'2ndYrAppraisals'!C3</f>
        <v>Provost to Faculty</v>
      </c>
    </row>
    <row r="6" spans="1:32" x14ac:dyDescent="0.2">
      <c r="A6" s="115">
        <f>EventsandCelebrations!A2</f>
        <v>45139</v>
      </c>
      <c r="B6" s="157" t="str">
        <f>EventsandCelebrations!B2</f>
        <v>New faculty Orientation 9am-4pm, Normal Hall 212</v>
      </c>
      <c r="C6" s="158"/>
    </row>
    <row r="7" spans="1:32" x14ac:dyDescent="0.2">
      <c r="A7" s="115">
        <f>EventsandCelebrations!A3</f>
        <v>45140</v>
      </c>
      <c r="B7" s="157" t="str">
        <f>EventsandCelebrations!B3</f>
        <v>New faculty Orientation 9am-4pm, Federal Hall 005</v>
      </c>
      <c r="C7" s="158"/>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row>
    <row r="8" spans="1:32" s="152" customFormat="1" ht="25.5" x14ac:dyDescent="0.2">
      <c r="A8" s="115">
        <f>EventsandCelebrations!A4</f>
        <v>45141</v>
      </c>
      <c r="B8" s="157" t="str">
        <f>EventsandCelebrations!B4</f>
        <v>New faculty Orientation 8:30am-3pm, FCTE - Library, Room 103; 12pm-1:30pm lunch with President (Magna Carta Room)</v>
      </c>
      <c r="C8" s="158"/>
    </row>
    <row r="9" spans="1:32" s="152" customFormat="1" x14ac:dyDescent="0.2">
      <c r="A9" s="115">
        <f>'Course Fees; Textbook Orders'!A2</f>
        <v>45141</v>
      </c>
      <c r="B9" s="156" t="str">
        <f>'Course Fees; Textbook Orders'!B2:C2</f>
        <v>Course fee report due for AY 2022-2023</v>
      </c>
      <c r="C9" s="130" t="str">
        <f>'Course Fees; Textbook Orders'!D2</f>
        <v>Chairs to Dean</v>
      </c>
    </row>
    <row r="10" spans="1:32" x14ac:dyDescent="0.2">
      <c r="A10" s="115">
        <f>'3rd4th5thYrAppraisals'!A2</f>
        <v>45148</v>
      </c>
      <c r="B10" s="153" t="str">
        <f>'3rd4th5thYrAppraisals'!B2</f>
        <v>Confirm with Deans 3rd, 4th, &amp; 5th yr lists</v>
      </c>
      <c r="C10" s="154" t="str">
        <f>'3rd4th5thYrAppraisals'!C2</f>
        <v>Provost to Deans</v>
      </c>
    </row>
    <row r="11" spans="1:32" ht="25.5" x14ac:dyDescent="0.2">
      <c r="A11" s="115">
        <f>EventsandCelebrations!A5</f>
        <v>45148</v>
      </c>
      <c r="B11" s="157" t="str">
        <f>EventsandCelebrations!B5</f>
        <v>Academic Affairs Planning Meeting / Fall Retreat; Heritage Ballroom &amp;-Tirey Hall; 9am-4:30pm</v>
      </c>
      <c r="C11" s="158"/>
    </row>
    <row r="12" spans="1:32" s="152" customFormat="1" x14ac:dyDescent="0.2">
      <c r="A12" s="115">
        <f>'P&amp;T&amp;Promotions'!A2</f>
        <v>45149</v>
      </c>
      <c r="B12" s="153" t="str">
        <f>'P&amp;T&amp;Promotions'!B2</f>
        <v>Confirm with Deans the P&amp;T and P lists</v>
      </c>
      <c r="C12" s="154" t="str">
        <f>'P&amp;T&amp;Promotions'!C2</f>
        <v>Provost to Deans</v>
      </c>
    </row>
    <row r="13" spans="1:32" s="152" customFormat="1" x14ac:dyDescent="0.2">
      <c r="A13" s="115">
        <f>EventsandCelebrations!A6</f>
        <v>45155</v>
      </c>
      <c r="B13" s="153" t="str">
        <f>EventsandCelebrations!B6</f>
        <v>Welcome Back Ice Cream Social, 10am-12pm; Sycamore Banquet Center</v>
      </c>
      <c r="C13" s="154"/>
    </row>
    <row r="14" spans="1:32" x14ac:dyDescent="0.2">
      <c r="A14" s="115">
        <f>'Course Fees; Textbook Orders'!A4</f>
        <v>45170</v>
      </c>
      <c r="B14" s="156" t="str">
        <f>'Course Fees; Textbook Orders'!B3:C3</f>
        <v>Course fee report overview due for AY 2022-2023</v>
      </c>
      <c r="C14" s="130" t="str">
        <f>'Course Fees; Textbook Orders'!D3</f>
        <v>Deans to Provost</v>
      </c>
    </row>
    <row r="15" spans="1:32" x14ac:dyDescent="0.2">
      <c r="A15" s="115">
        <f>'1stYrAppraisals'!A2</f>
        <v>45170</v>
      </c>
      <c r="B15" s="153" t="str">
        <f>'1stYrAppraisals'!B2</f>
        <v>Confirm with Deans the 1st year list</v>
      </c>
      <c r="C15" s="154" t="str">
        <f>'1stYrAppraisals'!C2</f>
        <v>Provost to Deans</v>
      </c>
    </row>
    <row r="16" spans="1:32" s="152" customFormat="1" x14ac:dyDescent="0.2">
      <c r="A16" s="115">
        <f>Assessment!A2</f>
        <v>45170</v>
      </c>
      <c r="B16" s="116" t="str">
        <f>[1]Assessment!B3</f>
        <v>Student Outcomes Assessment and Success Reports</v>
      </c>
      <c r="C16" s="159" t="str">
        <f>Assessment!C2</f>
        <v>Associate Deans to Assessment Director</v>
      </c>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row>
    <row r="17" spans="1:3" x14ac:dyDescent="0.2">
      <c r="A17" s="115">
        <f>'2ndYrAppraisals'!A4</f>
        <v>45170</v>
      </c>
      <c r="B17" s="156" t="str">
        <f>'2ndYrAppraisals'!B4</f>
        <v>Faculty submit materials (2nd yr)</v>
      </c>
      <c r="C17" s="130" t="str">
        <f>'2ndYrAppraisals'!C4</f>
        <v>Deans to Provost</v>
      </c>
    </row>
    <row r="18" spans="1:3" x14ac:dyDescent="0.2">
      <c r="A18" s="115">
        <f>Sabbaticals!A2</f>
        <v>45170</v>
      </c>
      <c r="B18" s="156" t="str">
        <f>Sabbaticals!B2</f>
        <v>Notification of special needs or priorities affecting approval of sabbaticals</v>
      </c>
      <c r="C18" s="130" t="str">
        <f>Sabbaticals!C2</f>
        <v>Chairs to Faculty</v>
      </c>
    </row>
    <row r="19" spans="1:3" x14ac:dyDescent="0.2">
      <c r="A19" s="115">
        <f>Assessment!A2</f>
        <v>45170</v>
      </c>
      <c r="B19" s="156" t="str">
        <f>Assessment!B2</f>
        <v>Begin accepting Annual Program Assessment Reports (SOASR)</v>
      </c>
      <c r="C19" s="130" t="str">
        <f>Assessment!C2</f>
        <v>Associate Deans to Assessment Director</v>
      </c>
    </row>
    <row r="20" spans="1:3" ht="25.5" x14ac:dyDescent="0.2">
      <c r="A20" s="115">
        <f>'Course Fees; Textbook Orders'!A4</f>
        <v>45170</v>
      </c>
      <c r="B20" s="156" t="str">
        <f>'Course Fees; Textbook Orders'!B4:C4</f>
        <v>Course fee proposals due; (submit to Registration/Records by Sept. 1)</v>
      </c>
      <c r="C20" s="130" t="str">
        <f>'Course Fees; Textbook Orders'!D4</f>
        <v>Deans to Office of Registration and Records</v>
      </c>
    </row>
    <row r="21" spans="1:3" x14ac:dyDescent="0.2">
      <c r="A21" s="115">
        <f>'P&amp;T&amp;Promotions'!A3</f>
        <v>45173</v>
      </c>
      <c r="B21" s="153" t="str">
        <f>'P&amp;T&amp;Promotions'!B3</f>
        <v xml:space="preserve">Notify P&amp;T and P faculty of FAD workflow availability </v>
      </c>
      <c r="C21" s="154" t="str">
        <f>'P&amp;T&amp;Promotions'!C10</f>
        <v>Provost to Faculty</v>
      </c>
    </row>
    <row r="22" spans="1:3" x14ac:dyDescent="0.2">
      <c r="A22" s="115">
        <f>'1stYrAppraisals'!A3</f>
        <v>45176</v>
      </c>
      <c r="B22" s="153" t="str">
        <f>'1stYrAppraisals'!B3</f>
        <v>Notify 1st Year Faculty of FAD workflow availability</v>
      </c>
      <c r="C22" s="154" t="str">
        <f>'1stYrAppraisals'!C3</f>
        <v>Provost to Faculty</v>
      </c>
    </row>
    <row r="23" spans="1:3" x14ac:dyDescent="0.2">
      <c r="A23" s="115">
        <f>'3rd4th5thYrAppraisals'!A3</f>
        <v>45180</v>
      </c>
      <c r="B23" s="153" t="str">
        <f>'3rd4th5thYrAppraisals'!B3</f>
        <v xml:space="preserve">Notify 3rd, 4th, &amp; 5th yr faculty of FAD workflow availability </v>
      </c>
      <c r="C23" s="154" t="str">
        <f>'3rd4th5thYrAppraisals'!C3</f>
        <v>Provost to Faculty</v>
      </c>
    </row>
    <row r="24" spans="1:3" x14ac:dyDescent="0.2">
      <c r="A24" s="115">
        <f>'2ndYrAppraisals'!A5</f>
        <v>45184</v>
      </c>
      <c r="B24" s="156" t="str">
        <f>'2ndYrAppraisals'!B5</f>
        <v>Review completed by Department Committee (2nd yr)</v>
      </c>
      <c r="C24" s="130"/>
    </row>
    <row r="25" spans="1:3" ht="25.5" x14ac:dyDescent="0.2">
      <c r="A25" s="115">
        <f>Sabbaticals!A3</f>
        <v>45184</v>
      </c>
      <c r="B25" s="156" t="str">
        <f>Sabbaticals!B3</f>
        <v>Faculty notification of intent to file for sabbatical</v>
      </c>
      <c r="C25" s="130" t="str">
        <f>Sabbaticals!C3</f>
        <v>Faculty to Chairs; chairs to notify Dean &amp; Academic Affairs to put in Workflow</v>
      </c>
    </row>
    <row r="26" spans="1:3" x14ac:dyDescent="0.2">
      <c r="A26" s="115">
        <f>FacultyAwards!A2</f>
        <v>45187</v>
      </c>
      <c r="B26" s="156" t="str">
        <f>FacultyAwards!B2</f>
        <v>Fall: Call for nominations and advertisement of faculty awards</v>
      </c>
      <c r="C26" s="130"/>
    </row>
    <row r="27" spans="1:3" x14ac:dyDescent="0.2">
      <c r="A27" s="115">
        <f>FacultyPerformanceEvals!A4</f>
        <v>45188</v>
      </c>
      <c r="B27" s="153" t="str">
        <f>FacultyPerformanceEvals!B4</f>
        <v>Faculty update FAD for FPE</v>
      </c>
      <c r="C27" s="154" t="str">
        <f>FacultyPerformanceEvals!C4</f>
        <v>Faculty in FAD</v>
      </c>
    </row>
    <row r="28" spans="1:3" x14ac:dyDescent="0.2">
      <c r="A28" s="115">
        <f>FacultyPerformanceEvals!A5</f>
        <v>45189</v>
      </c>
      <c r="B28" s="156" t="str">
        <f>FacultyPerformanceEvals!B5</f>
        <v xml:space="preserve"> FPE Report autosubmits in workflow </v>
      </c>
      <c r="C28" s="130"/>
    </row>
    <row r="29" spans="1:3" ht="25.5" x14ac:dyDescent="0.2">
      <c r="A29" s="149">
        <f>EventsandCelebrations!A7</f>
        <v>45196</v>
      </c>
      <c r="B29" s="172" t="str">
        <f>EventsandCelebrations!B7</f>
        <v>President's Fall Address 3:00pm, University Hall Theater, Reception in Atrium following the address</v>
      </c>
      <c r="C29" s="130"/>
    </row>
    <row r="30" spans="1:3" x14ac:dyDescent="0.2">
      <c r="A30" s="115">
        <f>'2ndYrAppraisals'!A6</f>
        <v>45198</v>
      </c>
      <c r="B30" s="156" t="str">
        <f>'2ndYrAppraisals'!B6</f>
        <v>Review completed by Department Chair/EDN (2nd yr)</v>
      </c>
      <c r="C30" s="130"/>
    </row>
    <row r="31" spans="1:3" x14ac:dyDescent="0.2">
      <c r="A31" s="115">
        <f>'P&amp;T&amp;Promotions'!A4</f>
        <v>45198</v>
      </c>
      <c r="B31" s="156" t="str">
        <f>'P&amp;T&amp;Promotions'!B4</f>
        <v>Faculty submit materials (P&amp;T,P)</v>
      </c>
      <c r="C31" s="130"/>
    </row>
    <row r="32" spans="1:3" x14ac:dyDescent="0.2">
      <c r="A32" s="115">
        <f>'Course Fees; Textbook Orders'!A5</f>
        <v>45214</v>
      </c>
      <c r="B32" s="156" t="str">
        <f>'Course Fees; Textbook Orders'!B5:C5</f>
        <v>Textbook orders due to bookstore for spring 2024</v>
      </c>
      <c r="C32" s="130" t="str">
        <f>'Course Fees; Textbook Orders'!D5</f>
        <v>To Barnes and Noble</v>
      </c>
    </row>
    <row r="33" spans="1:3" ht="25.5" x14ac:dyDescent="0.2">
      <c r="A33" s="115">
        <f>Curriculum!C4</f>
        <v>45215</v>
      </c>
      <c r="B33" s="116" t="s">
        <v>190</v>
      </c>
      <c r="C33" s="159"/>
    </row>
    <row r="34" spans="1:3" x14ac:dyDescent="0.2">
      <c r="A34" s="115">
        <f>'P&amp;T&amp;Promotions'!A5</f>
        <v>45215</v>
      </c>
      <c r="B34" s="156" t="str">
        <f>'P&amp;T&amp;Promotions'!B5</f>
        <v>Review completed by Department Committee (P&amp;T,P)</v>
      </c>
      <c r="C34" s="130"/>
    </row>
    <row r="35" spans="1:3" ht="25.5" x14ac:dyDescent="0.2">
      <c r="A35" s="115">
        <f>FacultyPerformanceEvals!A6</f>
        <v>45218</v>
      </c>
      <c r="B35" s="156" t="str">
        <f>FacultyPerformanceEvals!B6</f>
        <v>Dept Chair reviews completed and faculty notified of decision; faculty have 5 days to respond from the notification date (FPE)</v>
      </c>
      <c r="C35" s="130" t="str">
        <f>FacultyPerformanceEvals!C6</f>
        <v>Dept Chair to Faculty</v>
      </c>
    </row>
    <row r="36" spans="1:3" x14ac:dyDescent="0.2">
      <c r="A36" s="115">
        <f>BOT!A4</f>
        <v>45219</v>
      </c>
      <c r="B36" s="116" t="str">
        <f>BOT!B4</f>
        <v>Board Agenda Meeting</v>
      </c>
      <c r="C36" s="159"/>
    </row>
    <row r="37" spans="1:3" x14ac:dyDescent="0.2">
      <c r="A37" s="115">
        <f>EventsandCelebrations!A8</f>
        <v>45220</v>
      </c>
      <c r="B37" s="156" t="str">
        <f>EventsandCelebrations!B8</f>
        <v>Homecoming</v>
      </c>
      <c r="C37" s="130"/>
    </row>
    <row r="38" spans="1:3" x14ac:dyDescent="0.2">
      <c r="A38" s="115">
        <f>'2ndYrAppraisals'!A7</f>
        <v>45224</v>
      </c>
      <c r="B38" s="156" t="str">
        <f>'2ndYrAppraisals'!B7</f>
        <v>Review completed by College Committee (2nd yr)</v>
      </c>
      <c r="C38" s="130"/>
    </row>
    <row r="39" spans="1:3" x14ac:dyDescent="0.2">
      <c r="A39" s="115">
        <f>'1stYrAppraisals'!A4</f>
        <v>45226</v>
      </c>
      <c r="B39" s="156" t="str">
        <f>'1stYrAppraisals'!B4</f>
        <v>Faculty submit materials (1st yr)</v>
      </c>
      <c r="C39" s="130" t="str">
        <f>'1stYrAppraisals'!C4</f>
        <v>Faculty to Department Committee</v>
      </c>
    </row>
    <row r="40" spans="1:3" x14ac:dyDescent="0.2">
      <c r="A40" s="115">
        <f>'P&amp;T&amp;Promotions'!A6</f>
        <v>45226</v>
      </c>
      <c r="B40" s="156" t="str">
        <f>'P&amp;T&amp;Promotions'!B6</f>
        <v>Review completed by Department Chair/EDN (P&amp;T,P)</v>
      </c>
      <c r="C40" s="130"/>
    </row>
    <row r="41" spans="1:3" x14ac:dyDescent="0.2">
      <c r="A41" s="115">
        <f>Sabbaticals!A4</f>
        <v>45229</v>
      </c>
      <c r="B41" s="156" t="str">
        <f>Sabbaticals!B4</f>
        <v>Sabbatical leave applications</v>
      </c>
      <c r="C41" s="130" t="str">
        <f>Sabbaticals!C4</f>
        <v>Faculty submits</v>
      </c>
    </row>
    <row r="42" spans="1:3" ht="25.5" x14ac:dyDescent="0.2">
      <c r="A42" s="115">
        <f>FacultyAwards!A3</f>
        <v>45231</v>
      </c>
      <c r="B42" s="156" t="str">
        <f>FacultyAwards!B3</f>
        <v>November: Faculty Senate (FS) forwards recommendations for awards committees</v>
      </c>
      <c r="C42" s="130" t="str">
        <f>FacultyAwards!C3</f>
        <v>FS to Provost</v>
      </c>
    </row>
    <row r="43" spans="1:3" x14ac:dyDescent="0.2">
      <c r="A43" s="115">
        <f>'2ndYrAppraisals'!A8</f>
        <v>45233</v>
      </c>
      <c r="B43" s="156" t="str">
        <f>'2ndYrAppraisals'!B8</f>
        <v>Review completed by Dean (2nd yr)</v>
      </c>
      <c r="C43" s="130"/>
    </row>
    <row r="44" spans="1:3" ht="25.5" x14ac:dyDescent="0.2">
      <c r="A44" s="115">
        <f>FacultyPerformanceEvals!A8</f>
        <v>45239</v>
      </c>
      <c r="B44" s="156" t="str">
        <f>FacultyPerformanceEvals!B8</f>
        <v>Faculty notified of decision of FPE process complete if Dean &amp; Chair agree and meeting expectations in all 3 domains</v>
      </c>
      <c r="C44" s="130" t="str">
        <f>FacultyPerformanceEvals!C8</f>
        <v>Dean to Faculty</v>
      </c>
    </row>
    <row r="45" spans="1:3" x14ac:dyDescent="0.2">
      <c r="A45" s="115">
        <f>'1stYrAppraisals'!A5</f>
        <v>45239</v>
      </c>
      <c r="B45" s="156" t="str">
        <f>'1stYrAppraisals'!B5</f>
        <v>Review Completed by Department Committee (1st yr)</v>
      </c>
      <c r="C45" s="130"/>
    </row>
    <row r="46" spans="1:3" x14ac:dyDescent="0.2">
      <c r="A46" s="115">
        <f>'3rd4th5thYrAppraisals'!A4</f>
        <v>45239</v>
      </c>
      <c r="B46" s="156" t="str">
        <f>'3rd4th5thYrAppraisals'!B4</f>
        <v>Faculty submit materials (3,4,5 yr)</v>
      </c>
      <c r="C46" s="130"/>
    </row>
    <row r="47" spans="1:3" x14ac:dyDescent="0.2">
      <c r="A47" s="115">
        <f xml:space="preserve">   Assessment!A3</f>
        <v>45247</v>
      </c>
      <c r="B47" s="156" t="str">
        <f>Assessment!B3</f>
        <v>Last day accepting Annual Program Assessment Reports (SOASR)</v>
      </c>
      <c r="C47" s="130" t="str">
        <f>Assessment!C3</f>
        <v>Associate Deans to Assessment Director</v>
      </c>
    </row>
    <row r="48" spans="1:3" ht="25.5" x14ac:dyDescent="0.2">
      <c r="A48" s="115">
        <f>FacultyPerformanceEvals!A9</f>
        <v>45259</v>
      </c>
      <c r="B48" s="156" t="str">
        <f>FacultyPerformanceEvals!B9</f>
        <v>Review by College Committee 
to determine if full review is needed FPE</v>
      </c>
      <c r="C48" s="130"/>
    </row>
    <row r="49" spans="1:3" x14ac:dyDescent="0.2">
      <c r="A49" s="115">
        <f>'1stYrAppraisals'!A6</f>
        <v>45260</v>
      </c>
      <c r="B49" s="156" t="str">
        <f>'1stYrAppraisals'!B6</f>
        <v>Review completed by Department Chair/EDN (1st yr)</v>
      </c>
      <c r="C49" s="130"/>
    </row>
    <row r="50" spans="1:3" ht="51" x14ac:dyDescent="0.2">
      <c r="A50" s="115">
        <f>FacultyAwards!A4</f>
        <v>45261</v>
      </c>
      <c r="B50" s="153" t="str">
        <f>FacultyAwards!B4</f>
        <v>Faculty awards deadline for nominations for Theodore Dreiser Distinguished Research/Creativity Award (TDDRCA), Caleb Mills Distinguished Teaching , Faculty Distinguished Service Award (FDSA), and Community Based Learning and Scholarship Award</v>
      </c>
      <c r="C50" s="154" t="str">
        <f>FacultyAwards!C4</f>
        <v>Nominators to Provost</v>
      </c>
    </row>
    <row r="51" spans="1:3" ht="25.5" x14ac:dyDescent="0.2">
      <c r="A51" s="115">
        <f>PTTFacultyAppraisals!A3</f>
        <v>45261</v>
      </c>
      <c r="B51" s="156" t="str">
        <f>PTTFacultyAppraisals!B3</f>
        <v>Part-Time Lecturer fall 2023 reviews due (if not being reappointed for spring 2024)</v>
      </c>
      <c r="C51" s="130" t="str">
        <f>PTTFacultyAppraisals!C3</f>
        <v>Deans to Academic Affairs</v>
      </c>
    </row>
    <row r="52" spans="1:3" x14ac:dyDescent="0.2">
      <c r="A52" s="115">
        <f>'Faculty Committees'!A2</f>
        <v>45261</v>
      </c>
      <c r="B52" s="156" t="str">
        <f>'Faculty Committees'!B2</f>
        <v>December: Appointment of Faculty Award Selection Committees</v>
      </c>
      <c r="C52" s="130" t="str">
        <f>'Faculty Committees'!C2</f>
        <v>President to Faculty</v>
      </c>
    </row>
    <row r="53" spans="1:3" x14ac:dyDescent="0.2">
      <c r="A53" s="115">
        <f>Sabbaticals!A5</f>
        <v>45261</v>
      </c>
      <c r="B53" s="156" t="str">
        <f>Sabbaticals!B5</f>
        <v>Recommendation from Department Committee</v>
      </c>
      <c r="C53" s="130"/>
    </row>
    <row r="54" spans="1:3" ht="25.5" x14ac:dyDescent="0.2">
      <c r="A54" s="115">
        <f>Curriculum!C14</f>
        <v>45264</v>
      </c>
      <c r="B54" s="153" t="s">
        <v>200</v>
      </c>
      <c r="C54" s="159"/>
    </row>
    <row r="55" spans="1:3" x14ac:dyDescent="0.2">
      <c r="A55" s="115">
        <f>FacultyAwards!A5</f>
        <v>45265</v>
      </c>
      <c r="B55" s="156" t="str">
        <f>FacultyAwards!B5</f>
        <v>Notification to Nominees</v>
      </c>
      <c r="C55" s="130" t="str">
        <f>FacultyAwards!C5</f>
        <v>Provost to Nominees</v>
      </c>
    </row>
    <row r="56" spans="1:3" x14ac:dyDescent="0.2">
      <c r="A56" s="115">
        <f>'P&amp;T&amp;Promotions'!A7</f>
        <v>45268</v>
      </c>
      <c r="B56" s="156" t="str">
        <f>'P&amp;T&amp;Promotions'!B7</f>
        <v>Review completed by College Committee (P&amp;T,P)</v>
      </c>
      <c r="C56" s="130"/>
    </row>
    <row r="57" spans="1:3" x14ac:dyDescent="0.2">
      <c r="A57" s="115">
        <f>Sabbaticals!A6</f>
        <v>45268</v>
      </c>
      <c r="B57" s="156" t="str">
        <f>Sabbaticals!B6</f>
        <v>Sabbatical leave reports from AY 2022 and spring 2023 due</v>
      </c>
      <c r="C57" s="130" t="str">
        <f>Sabbaticals!C6</f>
        <v>Faculty to Chairs, Dean &amp; Provost</v>
      </c>
    </row>
    <row r="58" spans="1:3" x14ac:dyDescent="0.2">
      <c r="A58" s="115">
        <f>FacultyPerformanceEvals!A10</f>
        <v>45269</v>
      </c>
      <c r="B58" s="156" t="str">
        <f>FacultyPerformanceEvals!B10</f>
        <v xml:space="preserve">Faculty Response FPE </v>
      </c>
      <c r="C58" s="130"/>
    </row>
    <row r="59" spans="1:3" x14ac:dyDescent="0.2">
      <c r="A59" s="115">
        <f>'3rd4th5thYrAppraisals'!A5</f>
        <v>45271</v>
      </c>
      <c r="B59" s="156" t="str">
        <f>'3rd4th5thYrAppraisals'!B5</f>
        <v>Review completed by Department Committee (3,4,5 yr)</v>
      </c>
      <c r="C59" s="130"/>
    </row>
    <row r="60" spans="1:3" x14ac:dyDescent="0.2">
      <c r="A60" s="115">
        <f>BOT!A6</f>
        <v>45275</v>
      </c>
      <c r="B60" s="153" t="str">
        <f>BOT!B6</f>
        <v>Board Agenda Meeting</v>
      </c>
      <c r="C60" s="159"/>
    </row>
    <row r="61" spans="1:3" x14ac:dyDescent="0.2">
      <c r="A61" s="115">
        <f>'2ndYrAppraisals'!A10</f>
        <v>45275</v>
      </c>
      <c r="B61" s="156" t="str">
        <f>'2ndYrAppraisals'!B10</f>
        <v xml:space="preserve">2nd Year Reappointment/Non-Reappointment Letters </v>
      </c>
      <c r="C61" s="166" t="str">
        <f>'2ndYrAppraisals'!C10</f>
        <v>Provost to Faculty</v>
      </c>
    </row>
    <row r="62" spans="1:3" x14ac:dyDescent="0.2">
      <c r="A62" s="115">
        <f>EventsandCelebrations!A9</f>
        <v>45276</v>
      </c>
      <c r="B62" s="156" t="str">
        <f>EventsandCelebrations!B9</f>
        <v>Fall Commencement</v>
      </c>
      <c r="C62" s="130"/>
    </row>
    <row r="63" spans="1:3" x14ac:dyDescent="0.2">
      <c r="A63" s="115">
        <f>Sabbaticals!A7</f>
        <v>45292</v>
      </c>
      <c r="B63" s="156" t="str">
        <f>Sabbaticals!B7</f>
        <v>Recommendation from Department Chair</v>
      </c>
      <c r="C63" s="130"/>
    </row>
    <row r="64" spans="1:3" x14ac:dyDescent="0.2">
      <c r="A64" s="115">
        <f>'3rd4th5thYrAppraisals'!A6</f>
        <v>45293</v>
      </c>
      <c r="B64" s="156" t="str">
        <f>'3rd4th5thYrAppraisals'!B6</f>
        <v>Review completed by Department Chair/EDN (3,4,5 yr)</v>
      </c>
      <c r="C64" s="130"/>
    </row>
    <row r="65" spans="1:3" x14ac:dyDescent="0.2">
      <c r="A65" s="115">
        <f>'P&amp;T&amp;Promotions'!A8</f>
        <v>45293</v>
      </c>
      <c r="B65" s="156" t="str">
        <f>'P&amp;T&amp;Promotions'!B8</f>
        <v>Review completed by Dean (P&amp;T,P)</v>
      </c>
      <c r="C65" s="130"/>
    </row>
    <row r="66" spans="1:3" x14ac:dyDescent="0.2">
      <c r="A66" s="115">
        <f>'2ndYrAppraisals'!A11</f>
        <v>45295</v>
      </c>
      <c r="B66" s="156" t="str">
        <f>'2ndYrAppraisals'!B11</f>
        <v>Deadline for receipt of appeals (if any) (2nd yr)</v>
      </c>
      <c r="C66" s="130" t="str">
        <f>'2ndYrAppraisals'!C11</f>
        <v>Faculty to PTOC</v>
      </c>
    </row>
    <row r="67" spans="1:3" x14ac:dyDescent="0.2">
      <c r="A67" s="115">
        <f>'1stYrAppraisals'!A7</f>
        <v>45303</v>
      </c>
      <c r="B67" s="156" t="str">
        <f>'1stYrAppraisals'!B7</f>
        <v>Review completed by College Committee (1st yr)</v>
      </c>
      <c r="C67" s="130"/>
    </row>
    <row r="68" spans="1:3" x14ac:dyDescent="0.2">
      <c r="A68" s="115">
        <f>FacultyPerformanceEvals!A11</f>
        <v>45307</v>
      </c>
      <c r="B68" s="156" t="str">
        <f>FacultyPerformanceEvals!B11</f>
        <v>Department Full Review FPE</v>
      </c>
      <c r="C68" s="130"/>
    </row>
    <row r="69" spans="1:3" ht="25.5" x14ac:dyDescent="0.2">
      <c r="A69" s="115">
        <f>'2ndYrAppraisals'!A12</f>
        <v>45309</v>
      </c>
      <c r="B69" s="156" t="str">
        <f>'2ndYrAppraisals'!B12</f>
        <v>Promotion and Tenure Oversight Committee (PTOC) Determines if Hearings are Warranted (2nd yr)</v>
      </c>
      <c r="C69" s="130" t="str">
        <f>'2ndYrAppraisals'!C12</f>
        <v>PTOC to Provost</v>
      </c>
    </row>
    <row r="70" spans="1:3" x14ac:dyDescent="0.2">
      <c r="A70" s="115">
        <f>FacultyAwards!A6</f>
        <v>45309</v>
      </c>
      <c r="B70" s="156" t="str">
        <f>FacultyAwards!B6</f>
        <v>Awards Reports pulled for the faculty Awards (replaces dossiers)</v>
      </c>
      <c r="C70" s="130"/>
    </row>
    <row r="71" spans="1:3" x14ac:dyDescent="0.2">
      <c r="A71" s="115">
        <f>FacultyPerformanceEvals!A12</f>
        <v>45310</v>
      </c>
      <c r="B71" s="156" t="str">
        <f>FacultyPerformanceEvals!B12</f>
        <v>Department Chair Full Review FPE</v>
      </c>
      <c r="C71" s="130"/>
    </row>
    <row r="72" spans="1:3" x14ac:dyDescent="0.2">
      <c r="A72" s="115">
        <f>Sabbaticals!A8</f>
        <v>45310</v>
      </c>
      <c r="B72" s="156" t="str">
        <f>Sabbaticals!B8</f>
        <v>Recommendation from College Committee</v>
      </c>
      <c r="C72" s="130"/>
    </row>
    <row r="73" spans="1:3" x14ac:dyDescent="0.2">
      <c r="A73" s="115">
        <f>'1stYrAppraisals'!A8</f>
        <v>45313</v>
      </c>
      <c r="B73" s="156" t="str">
        <f>'1stYrAppraisals'!B8</f>
        <v>Review completed by Dean (1st yr)</v>
      </c>
      <c r="C73" s="130"/>
    </row>
    <row r="74" spans="1:3" x14ac:dyDescent="0.2">
      <c r="A74" s="115">
        <f>FacultyPerformanceEvals!A13</f>
        <v>45315</v>
      </c>
      <c r="B74" s="156" t="str">
        <f>FacultyPerformanceEvals!B13</f>
        <v>Reconciled Department Review FPE</v>
      </c>
      <c r="C74" s="130"/>
    </row>
    <row r="75" spans="1:3" x14ac:dyDescent="0.2">
      <c r="A75" s="115">
        <f>Sabbaticals!A9</f>
        <v>45317</v>
      </c>
      <c r="B75" s="156" t="str">
        <f>Sabbaticals!B9</f>
        <v>Recommendation from Dean</v>
      </c>
      <c r="C75" s="130"/>
    </row>
    <row r="76" spans="1:3" ht="25.5" x14ac:dyDescent="0.2">
      <c r="A76" s="115">
        <f>FacultyPerformanceEvals!A14</f>
        <v>45322</v>
      </c>
      <c r="B76" s="156" t="str">
        <f>FacultyPerformanceEvals!B14</f>
        <v>College Committee Full Review; if not reconciled at Department or Dean disagrees with reconcilliation FPE</v>
      </c>
      <c r="C76" s="130"/>
    </row>
    <row r="77" spans="1:3" x14ac:dyDescent="0.2">
      <c r="A77" s="115">
        <f>'3rd4th5thYrAppraisals'!A7</f>
        <v>45323</v>
      </c>
      <c r="B77" s="156" t="str">
        <f>'3rd4th5thYrAppraisals'!B7</f>
        <v>Review completed by College Committee (3,4,5 yr)</v>
      </c>
      <c r="C77" s="130"/>
    </row>
    <row r="78" spans="1:3" x14ac:dyDescent="0.2">
      <c r="A78" s="115">
        <f>'P&amp;T&amp;Promotions'!A10</f>
        <v>45325</v>
      </c>
      <c r="B78" s="153" t="str">
        <f>'P&amp;T&amp;Promotions'!B10</f>
        <v>P&amp;T &amp; Promotion Notification Letters &amp; Nonreappointment Letters</v>
      </c>
      <c r="C78" s="159" t="str">
        <f>'P&amp;T&amp;Promotions'!C10</f>
        <v>Provost to Faculty</v>
      </c>
    </row>
    <row r="79" spans="1:3" ht="25.5" x14ac:dyDescent="0.2">
      <c r="A79" s="115">
        <f>'2ndYrAppraisals'!A13</f>
        <v>45330</v>
      </c>
      <c r="B79" s="156" t="str">
        <f>'2ndYrAppraisals'!B13</f>
        <v>Promotion and Tenure Oversight Committee (PTOC) - Completion of Hearings (2nd yr)</v>
      </c>
      <c r="C79" s="130"/>
    </row>
    <row r="80" spans="1:3" ht="25.5" x14ac:dyDescent="0.2">
      <c r="A80" s="115">
        <f>FacultyPerformanceEvals!A15</f>
        <v>45331</v>
      </c>
      <c r="B80" s="156" t="str">
        <f>FacultyPerformanceEvals!B15</f>
        <v>Dean Full Review (FPE); faculty have 5 days to respond from the notification date (FPE)</v>
      </c>
      <c r="C80" s="130"/>
    </row>
    <row r="81" spans="1:3" ht="25.5" x14ac:dyDescent="0.2">
      <c r="A81" s="115">
        <f>'2ndYrAppraisals'!A14</f>
        <v>45337</v>
      </c>
      <c r="B81" s="156" t="str">
        <f>'2ndYrAppraisals'!B14</f>
        <v>Promotion and Tenure Oversight Committee (PTOC) - 
Provides Recommendation of the Hearings to Provost (2nd yr)</v>
      </c>
      <c r="C81" s="130" t="str">
        <f>'2ndYrAppraisals'!C14</f>
        <v>PTOC to Provost</v>
      </c>
    </row>
    <row r="82" spans="1:3" x14ac:dyDescent="0.2">
      <c r="A82" s="165" t="str">
        <f>BOT!A8</f>
        <v xml:space="preserve">Thursday, February 15, 2024  </v>
      </c>
      <c r="B82" s="161" t="str">
        <f>BOT!B8</f>
        <v>Board Agenda Meeting</v>
      </c>
      <c r="C82" s="164"/>
    </row>
    <row r="83" spans="1:3" x14ac:dyDescent="0.2">
      <c r="A83" s="115" t="str">
        <f>BOT!A9</f>
        <v>Friday, February 16, 2024</v>
      </c>
      <c r="B83" s="156" t="str">
        <f>BOT!B9</f>
        <v>Board Agenda Meeting</v>
      </c>
      <c r="C83" s="130"/>
    </row>
    <row r="84" spans="1:3" x14ac:dyDescent="0.2">
      <c r="A84" s="115">
        <f>'P&amp;T&amp;Promotions'!A11</f>
        <v>45338</v>
      </c>
      <c r="B84" s="156" t="str">
        <f>'P&amp;T&amp;Promotions'!B11</f>
        <v>Deadline for Receipt of Appeals (if any) or withdrawals (P&amp;T,P)</v>
      </c>
      <c r="C84" s="130" t="str">
        <f>'P&amp;T&amp;Promotions'!C11</f>
        <v>Faculty to PTOC</v>
      </c>
    </row>
    <row r="85" spans="1:3" ht="25.5" x14ac:dyDescent="0.2">
      <c r="A85" s="115">
        <f>Curriculum!C5</f>
        <v>45341</v>
      </c>
      <c r="B85" s="153" t="s">
        <v>201</v>
      </c>
      <c r="C85" s="154"/>
    </row>
    <row r="86" spans="1:3" ht="25.5" x14ac:dyDescent="0.2">
      <c r="A86" s="115">
        <f>Curriculum!C24</f>
        <v>45341</v>
      </c>
      <c r="B86" s="156" t="s">
        <v>206</v>
      </c>
      <c r="C86" s="130"/>
    </row>
    <row r="87" spans="1:3" ht="51" x14ac:dyDescent="0.2">
      <c r="A87" s="115">
        <f>FacultyAwards!A7</f>
        <v>45342</v>
      </c>
      <c r="B87" s="167" t="str">
        <f>FacultyAwards!B7</f>
        <v>Faculty Award recipients recommendations</v>
      </c>
      <c r="C87" s="168" t="str">
        <f>FacultyAwards!C7</f>
        <v>Responsible Units (College of Graduate and Professional Studies,University  Engagement, and Academic Affairs ) to Provost</v>
      </c>
    </row>
    <row r="88" spans="1:3" x14ac:dyDescent="0.2">
      <c r="A88" s="115">
        <f>'3rd4th5thYrAppraisals'!A8</f>
        <v>45342</v>
      </c>
      <c r="B88" s="156" t="str">
        <f>'3rd4th5thYrAppraisals'!B8</f>
        <v>Review completed by Dean (3,4,5 yr)</v>
      </c>
      <c r="C88" s="130"/>
    </row>
    <row r="89" spans="1:3" x14ac:dyDescent="0.2">
      <c r="A89" s="115">
        <f>FacultyPerformanceEvals!A17</f>
        <v>45350</v>
      </c>
      <c r="B89" s="156" t="str">
        <f>FacultyPerformanceEvals!B17</f>
        <v>College Grievance Committee; if appealed FPE</v>
      </c>
      <c r="C89" s="130"/>
    </row>
    <row r="90" spans="1:3" x14ac:dyDescent="0.2">
      <c r="A90" s="115">
        <f>'1stYrAppraisals'!A10</f>
        <v>45352</v>
      </c>
      <c r="B90" s="156" t="str">
        <f>'1stYrAppraisals'!B10</f>
        <v>1st year Reappointment/Non-Reappointment Letters</v>
      </c>
      <c r="C90" s="130" t="str">
        <f>'1stYrAppraisals'!C10</f>
        <v>Provost to Faculty</v>
      </c>
    </row>
    <row r="91" spans="1:3" ht="38.25" x14ac:dyDescent="0.2">
      <c r="A91" s="115">
        <f>Sabbaticals!A10</f>
        <v>45352</v>
      </c>
      <c r="B91" s="153" t="str">
        <f>Sabbaticals!B10</f>
        <v>Notification of recommendation on sabbatical leave applications</v>
      </c>
      <c r="C91" s="154" t="str">
        <f>Sabbaticals!C10</f>
        <v>Provost to Faculty, Deans, Chairs, &amp; University Leave Oversight Committee (ULOC)</v>
      </c>
    </row>
    <row r="92" spans="1:3" x14ac:dyDescent="0.2">
      <c r="A92" s="115">
        <f>FacultyAwards!A8</f>
        <v>45352</v>
      </c>
      <c r="B92" s="153" t="str">
        <f>FacultyAwards!B8</f>
        <v>Faculty Award recipients notified</v>
      </c>
      <c r="C92" s="159" t="str">
        <f>FacultyAwards!C8</f>
        <v>Provost to Faculty</v>
      </c>
    </row>
    <row r="93" spans="1:3" x14ac:dyDescent="0.2">
      <c r="A93" s="115">
        <f>'2ndYrAppraisals'!A16</f>
        <v>45352</v>
      </c>
      <c r="B93" s="156" t="str">
        <f>'2ndYrAppraisals'!B16</f>
        <v>Final Notification of Appeals (if any) (2nd yr)</v>
      </c>
      <c r="C93" s="130" t="str">
        <f>'2ndYrAppraisals'!C16</f>
        <v>President to Faculty</v>
      </c>
    </row>
    <row r="94" spans="1:3" x14ac:dyDescent="0.2">
      <c r="A94" s="115">
        <f>'P&amp;T&amp;Promotions'!A12</f>
        <v>45352</v>
      </c>
      <c r="B94" s="156" t="str">
        <f>'P&amp;T&amp;Promotions'!B12</f>
        <v>P&amp;T &amp; Promotion Notification Letters (yes only)</v>
      </c>
      <c r="C94" s="130" t="str">
        <f>'P&amp;T&amp;Promotions'!C12</f>
        <v>President to Faculty</v>
      </c>
    </row>
    <row r="95" spans="1:3" ht="25.5" x14ac:dyDescent="0.2">
      <c r="A95" s="115">
        <f>'P&amp;T&amp;Promotions'!A13</f>
        <v>45352</v>
      </c>
      <c r="B95" s="156" t="str">
        <f>'P&amp;T&amp;Promotions'!B13</f>
        <v>Promotion and Tenure Oversight Committee (PTOC) Determines if Hearings are Warranted (P&amp;T,P)</v>
      </c>
      <c r="C95" s="130" t="str">
        <f>'P&amp;T&amp;Promotions'!C13</f>
        <v>PTOC to Provost</v>
      </c>
    </row>
    <row r="96" spans="1:3" ht="25.5" x14ac:dyDescent="0.2">
      <c r="A96" s="115">
        <f>'Faculty Committees'!A3</f>
        <v>45352</v>
      </c>
      <c r="B96" s="156" t="str">
        <f>'Faculty Committees'!B3</f>
        <v>March/April: FS Exec Committee selects PTOC members and voted by Faculty Senate</v>
      </c>
      <c r="C96" s="130" t="str">
        <f>'Faculty Committees'!C3</f>
        <v>Faculty Senate Exec Committee to Provost</v>
      </c>
    </row>
    <row r="97" spans="1:3" ht="25.5" x14ac:dyDescent="0.2">
      <c r="A97" s="115">
        <f>'Faculty Committees'!A4</f>
        <v>45352</v>
      </c>
      <c r="B97" s="156" t="str">
        <f>'Faculty Committees'!B4</f>
        <v>March/April: Colleges vote on University Leave Oversight Committee (ULOC) representation</v>
      </c>
      <c r="C97" s="130" t="str">
        <f>'Faculty Committees'!C4</f>
        <v>Deans to Provost</v>
      </c>
    </row>
    <row r="98" spans="1:3" x14ac:dyDescent="0.2">
      <c r="A98" s="115">
        <f>Sabbaticals!A11</f>
        <v>45359</v>
      </c>
      <c r="B98" s="156" t="str">
        <f>Sabbaticals!B11</f>
        <v xml:space="preserve">Sabbatical Leave appeal  </v>
      </c>
      <c r="C98" s="130" t="str">
        <f>Sabbaticals!C11</f>
        <v>Faculty to ULOC</v>
      </c>
    </row>
    <row r="99" spans="1:3" x14ac:dyDescent="0.2">
      <c r="A99" s="115">
        <f>'1stYrAppraisals'!A11</f>
        <v>45366</v>
      </c>
      <c r="B99" s="156" t="str">
        <f>'1stYrAppraisals'!B11</f>
        <v>Deadline for receipt of appeals (if any) (1st yr)</v>
      </c>
      <c r="C99" s="130" t="str">
        <f>'1stYrAppraisals'!C11</f>
        <v>Faculty to PTOC</v>
      </c>
    </row>
    <row r="100" spans="1:3" ht="25.5" x14ac:dyDescent="0.2">
      <c r="A100" s="115">
        <f>'P&amp;T&amp;Promotions'!A14</f>
        <v>45366</v>
      </c>
      <c r="B100" s="156" t="str">
        <f>'P&amp;T&amp;Promotions'!B14</f>
        <v>Promotion and Tenure Oversight Committee (PTOC) - Completion of Hearings (P&amp;T,P)</v>
      </c>
      <c r="C100" s="130"/>
    </row>
    <row r="101" spans="1:3" x14ac:dyDescent="0.2">
      <c r="A101" s="115">
        <f>'Course Fees; Textbook Orders'!A6</f>
        <v>45366</v>
      </c>
      <c r="B101" s="156" t="str">
        <f>'Course Fees; Textbook Orders'!B6:C6</f>
        <v>Textbook orders due to bookstore for summer and fall 2024</v>
      </c>
      <c r="C101" s="130" t="str">
        <f>'Course Fees; Textbook Orders'!D6</f>
        <v>To Barnes and Noble</v>
      </c>
    </row>
    <row r="102" spans="1:3" x14ac:dyDescent="0.2">
      <c r="A102" s="115">
        <f>'3rd4th5thYrAppraisals'!A10</f>
        <v>45374</v>
      </c>
      <c r="B102" s="167" t="str">
        <f>'3rd4th5thYrAppraisals'!B10</f>
        <v>3rd, 4th, 5th Year Reappointment/Non-Reappointment Letters</v>
      </c>
      <c r="C102" s="169" t="str">
        <f>'3rd4th5thYrAppraisals'!C10</f>
        <v>Provost to Faculty</v>
      </c>
    </row>
    <row r="103" spans="1:3" ht="25.5" x14ac:dyDescent="0.2">
      <c r="A103" s="115">
        <f>'1stYrAppraisals'!A12</f>
        <v>45380</v>
      </c>
      <c r="B103" s="156" t="str">
        <f>'1stYrAppraisals'!B12</f>
        <v>Promotion and Tenure Oversight Committee (PTOC) Determines if Hearings are Warranted (1st yr)</v>
      </c>
      <c r="C103" s="130" t="str">
        <f>'1stYrAppraisals'!C12</f>
        <v>PTOC to Provost</v>
      </c>
    </row>
    <row r="104" spans="1:3" ht="25.5" x14ac:dyDescent="0.2">
      <c r="A104" s="115">
        <f>'P&amp;T&amp;Promotions'!A15</f>
        <v>45380</v>
      </c>
      <c r="B104" s="156" t="str">
        <f>'P&amp;T&amp;Promotions'!B15</f>
        <v>Promotion and Tenure Oversight Committee (PTOC) - Provides Recommendation of the Hearings to Provost (P&amp;T,P)</v>
      </c>
      <c r="C104" s="130" t="str">
        <f>'P&amp;T&amp;Promotions'!C15</f>
        <v>PTOC to Provost</v>
      </c>
    </row>
    <row r="105" spans="1:3" x14ac:dyDescent="0.2">
      <c r="A105" s="115">
        <f>Sabbaticals!A12</f>
        <v>45382</v>
      </c>
      <c r="B105" s="156" t="str">
        <f>Sabbaticals!B12</f>
        <v>Sabbatical leave appeal process recommendation</v>
      </c>
      <c r="C105" s="130" t="str">
        <f>Sabbaticals!C12</f>
        <v>ULOC to President</v>
      </c>
    </row>
    <row r="106" spans="1:3" x14ac:dyDescent="0.2">
      <c r="A106" s="115">
        <f>'3rd4th5thYrAppraisals'!A11</f>
        <v>45387</v>
      </c>
      <c r="B106" s="156" t="str">
        <f>'3rd4th5thYrAppraisals'!B11</f>
        <v>Deadline for receipt of appeals or withdrawals(if any) (3,4,5 yr)</v>
      </c>
      <c r="C106" s="130" t="str">
        <f>'3rd4th5thYrAppraisals'!C11</f>
        <v>Faculty to PTOC</v>
      </c>
    </row>
    <row r="107" spans="1:3" x14ac:dyDescent="0.2">
      <c r="A107" s="115">
        <f>EventsandCelebrations!A10</f>
        <v>45389</v>
      </c>
      <c r="B107" s="156" t="str">
        <f>EventsandCelebrations!B10</f>
        <v>Honors Banquet</v>
      </c>
      <c r="C107" s="130"/>
    </row>
    <row r="108" spans="1:3" ht="25.5" x14ac:dyDescent="0.2">
      <c r="A108" s="115">
        <f>Curriculum!C15</f>
        <v>45390</v>
      </c>
      <c r="B108" s="153" t="s">
        <v>202</v>
      </c>
      <c r="C108" s="169"/>
    </row>
    <row r="109" spans="1:3" ht="25.5" x14ac:dyDescent="0.2">
      <c r="A109" s="115">
        <f>'1stYrAppraisals'!A13</f>
        <v>45394</v>
      </c>
      <c r="B109" s="156" t="str">
        <f>'1stYrAppraisals'!B13</f>
        <v>Promotion and Tenure Oversight Committee (PTOC) - Completion of Hearings (1st yr)</v>
      </c>
      <c r="C109" s="130"/>
    </row>
    <row r="110" spans="1:3" ht="25.5" x14ac:dyDescent="0.2">
      <c r="A110" s="115">
        <f>'3rd4th5thYrAppraisals'!A12</f>
        <v>45394</v>
      </c>
      <c r="B110" s="156" t="str">
        <f>'3rd4th5thYrAppraisals'!B12</f>
        <v>Promotion and Tenure Oversight Committee (PTOC) Determines if Hearings are Warranted (3,4,5 yr)</v>
      </c>
      <c r="C110" s="130" t="str">
        <f>'3rd4th5thYrAppraisals'!C12</f>
        <v>PTOC to Provost</v>
      </c>
    </row>
    <row r="111" spans="1:3" ht="25.5" x14ac:dyDescent="0.2">
      <c r="A111" s="115">
        <f>Sabbaticals!A13</f>
        <v>45397</v>
      </c>
      <c r="B111" s="156" t="str">
        <f>Sabbaticals!B13</f>
        <v>Final decision on sabbatical leave appeals</v>
      </c>
      <c r="C111" s="130" t="str">
        <f>Sabbaticals!C13</f>
        <v>President to appellant, Chair, Dean, ULOC, &amp; Academic Affairs</v>
      </c>
    </row>
    <row r="112" spans="1:3" x14ac:dyDescent="0.2">
      <c r="A112" s="149">
        <f>EventsandCelebrations!A11</f>
        <v>45400</v>
      </c>
      <c r="B112" s="173" t="str">
        <f>EventsandCelebrations!B11</f>
        <v>Faculty Recognition Banquet</v>
      </c>
      <c r="C112" s="130"/>
    </row>
    <row r="113" spans="1:3" ht="25.5" x14ac:dyDescent="0.2">
      <c r="A113" s="115">
        <f>'1stYrAppraisals'!A14</f>
        <v>45401</v>
      </c>
      <c r="B113" s="156" t="str">
        <f>'1stYrAppraisals'!B14</f>
        <v>Promotion and Tenure Oversight Committee (PTOC) - Provides Recommendation of the Hearings to Provost (1st yr)</v>
      </c>
      <c r="C113" s="130" t="str">
        <f>'1stYrAppraisals'!C14</f>
        <v>PTOC to Provost</v>
      </c>
    </row>
    <row r="114" spans="1:3" ht="25.5" x14ac:dyDescent="0.2">
      <c r="A114" s="115">
        <f>'3rd4th5thYrAppraisals'!A13</f>
        <v>45408</v>
      </c>
      <c r="B114" s="156" t="str">
        <f>'3rd4th5thYrAppraisals'!B13</f>
        <v>Promotion and Tenure Oversight Committee (PTOC) - Completion of Hearings (3,4,5 yr)</v>
      </c>
      <c r="C114" s="130"/>
    </row>
    <row r="115" spans="1:3" x14ac:dyDescent="0.2">
      <c r="A115" s="115">
        <f>'Full-Time Lecturer Appraisals'!A3</f>
        <v>45413</v>
      </c>
      <c r="B115" s="156" t="str">
        <f>'Full-Time Lecturer Appraisals'!B3</f>
        <v xml:space="preserve">Full-Time Lecturer 2023-24 reviews due </v>
      </c>
      <c r="C115" s="130" t="str">
        <f>'Full-Time Lecturer Appraisals'!C3</f>
        <v>Deans to Academic Affairs</v>
      </c>
    </row>
    <row r="116" spans="1:3" ht="25.5" x14ac:dyDescent="0.2">
      <c r="A116" s="115">
        <f>PTTFacultyAppraisals!A4</f>
        <v>45413</v>
      </c>
      <c r="B116" s="156" t="str">
        <f>PTTFacultyAppraisals!B4</f>
        <v>Part-Time Lecturer spring 2024 reviews due (including fall 2023 reappointments)</v>
      </c>
      <c r="C116" s="130" t="str">
        <f>PTTFacultyAppraisals!C4</f>
        <v>Deans to Academic Affairs</v>
      </c>
    </row>
    <row r="117" spans="1:3" x14ac:dyDescent="0.2">
      <c r="A117" s="115">
        <f>'1stYrAppraisals'!A16</f>
        <v>45415</v>
      </c>
      <c r="B117" s="156" t="str">
        <f>'1stYrAppraisals'!B16</f>
        <v>Final Notification of Appeals (if any) (1st yr)</v>
      </c>
      <c r="C117" s="130" t="str">
        <f>'1stYrAppraisals'!C16</f>
        <v>President to Faculty</v>
      </c>
    </row>
    <row r="118" spans="1:3" x14ac:dyDescent="0.2">
      <c r="A118" s="115">
        <f>Sabbaticals!A14</f>
        <v>45415</v>
      </c>
      <c r="B118" s="156" t="str">
        <f>Sabbaticals!B14</f>
        <v xml:space="preserve">Sabbatical leave reports from fall 2023 due </v>
      </c>
      <c r="C118" s="130" t="str">
        <f>Sabbaticals!C14</f>
        <v>Faculty to Chairs, Dean &amp; Provost</v>
      </c>
    </row>
    <row r="119" spans="1:3" ht="25.5" x14ac:dyDescent="0.2">
      <c r="A119" s="115">
        <f>'3rd4th5thYrAppraisals'!A14</f>
        <v>45418</v>
      </c>
      <c r="B119" s="156" t="str">
        <f>'3rd4th5thYrAppraisals'!B14</f>
        <v>Promotion and Tenure Oversight Committee (PTOC) - Provides Recommendation of the Hearings to Provost (3,4,5 yr)</v>
      </c>
      <c r="C119" s="130" t="str">
        <f>'3rd4th5thYrAppraisals'!C14</f>
        <v>PTOC to Provost</v>
      </c>
    </row>
    <row r="120" spans="1:3" x14ac:dyDescent="0.2">
      <c r="A120" s="115">
        <f>BOT!A10</f>
        <v>45422</v>
      </c>
      <c r="B120" s="156" t="str">
        <f>BOT!B10</f>
        <v>Board Agenda Meeting</v>
      </c>
      <c r="C120" s="130"/>
    </row>
    <row r="121" spans="1:3" x14ac:dyDescent="0.2">
      <c r="A121" s="170">
        <f>EventsandCelebrations!A12</f>
        <v>45423</v>
      </c>
      <c r="B121" s="156" t="str">
        <f>EventsandCelebrations!B12</f>
        <v>Spring Commencement</v>
      </c>
      <c r="C121" s="130"/>
    </row>
    <row r="122" spans="1:3" x14ac:dyDescent="0.2">
      <c r="A122" s="115">
        <f>'3rd4th5thYrAppraisals'!A16</f>
        <v>45440</v>
      </c>
      <c r="B122" s="156" t="str">
        <f>'3rd4th5thYrAppraisals'!B16</f>
        <v>Final Notification of appeals (if any) (3,4,5 yr)</v>
      </c>
      <c r="C122" s="130" t="str">
        <f>'3rd4th5thYrAppraisals'!C16</f>
        <v>President to Faculty</v>
      </c>
    </row>
    <row r="123" spans="1:3" x14ac:dyDescent="0.2">
      <c r="A123" s="115">
        <f>'P&amp;T&amp;Promotions'!A17</f>
        <v>45440</v>
      </c>
      <c r="B123" s="156" t="str">
        <f>'P&amp;T&amp;Promotions'!B17</f>
        <v>Final Notification of appeals (if any) (P&amp;T,P)</v>
      </c>
      <c r="C123" s="130" t="str">
        <f>'P&amp;T&amp;Promotions'!C17</f>
        <v>President to Faculty</v>
      </c>
    </row>
    <row r="124" spans="1:3" ht="25.5" x14ac:dyDescent="0.2">
      <c r="A124" s="115">
        <f>Curriculum!C30</f>
        <v>45446</v>
      </c>
      <c r="B124" s="156" t="s">
        <v>209</v>
      </c>
      <c r="C124" s="130"/>
    </row>
    <row r="125" spans="1:3" ht="25.5" x14ac:dyDescent="0.2">
      <c r="A125" s="115">
        <f>Curriculum!C16</f>
        <v>45481</v>
      </c>
      <c r="B125" s="156" t="s">
        <v>213</v>
      </c>
      <c r="C125" s="130"/>
    </row>
    <row r="126" spans="1:3" ht="25.5" x14ac:dyDescent="0.2">
      <c r="A126" s="115">
        <f>Curriculum!C7</f>
        <v>45579</v>
      </c>
      <c r="B126" s="156" t="s">
        <v>203</v>
      </c>
      <c r="C126" s="130"/>
    </row>
    <row r="127" spans="1:3" ht="25.5" x14ac:dyDescent="0.2">
      <c r="A127" s="115">
        <f>Curriculum!C17</f>
        <v>45628</v>
      </c>
      <c r="B127" s="156" t="s">
        <v>210</v>
      </c>
      <c r="C127" s="130"/>
    </row>
    <row r="128" spans="1:3" ht="25.5" x14ac:dyDescent="0.2">
      <c r="A128" s="115">
        <f>Curriculum!C8</f>
        <v>45705</v>
      </c>
      <c r="B128" s="156" t="s">
        <v>205</v>
      </c>
      <c r="C128" s="130"/>
    </row>
    <row r="129" spans="1:3" ht="25.5" x14ac:dyDescent="0.2">
      <c r="A129" s="115">
        <f>Curriculum!C9</f>
        <v>45705</v>
      </c>
      <c r="B129" s="156" t="s">
        <v>204</v>
      </c>
      <c r="C129" s="130"/>
    </row>
    <row r="130" spans="1:3" ht="25.5" x14ac:dyDescent="0.2">
      <c r="A130" s="115">
        <f>Curriculum!C25</f>
        <v>45705</v>
      </c>
      <c r="B130" s="156" t="s">
        <v>207</v>
      </c>
      <c r="C130" s="130"/>
    </row>
    <row r="131" spans="1:3" ht="25.5" x14ac:dyDescent="0.2">
      <c r="A131" s="115">
        <f>Curriculum!C18</f>
        <v>45761</v>
      </c>
      <c r="B131" s="156" t="s">
        <v>211</v>
      </c>
      <c r="C131" s="130"/>
    </row>
    <row r="132" spans="1:3" ht="25.5" x14ac:dyDescent="0.2">
      <c r="A132" s="115">
        <f>Curriculum!C31</f>
        <v>45810</v>
      </c>
      <c r="B132" s="156" t="s">
        <v>208</v>
      </c>
      <c r="C132" s="130"/>
    </row>
    <row r="133" spans="1:3" ht="25.5" x14ac:dyDescent="0.2">
      <c r="A133" s="115">
        <f>Curriculum!C19</f>
        <v>45845</v>
      </c>
      <c r="B133" s="156" t="s">
        <v>212</v>
      </c>
      <c r="C133" s="130"/>
    </row>
  </sheetData>
  <sortState ref="A2:AF142">
    <sortCondition ref="A2:A142"/>
  </sortState>
  <customSheetViews>
    <customSheetView guid="{6A2F9DFC-FBB1-46B8-A181-B58C71A4039A}" scale="125" showPageBreaks="1" view="pageLayout" topLeftCell="A4">
      <selection activeCell="A9" sqref="A9:XFD9"/>
      <pageMargins left="0.25" right="0.25" top="0.75" bottom="0.75" header="0.3" footer="0.3"/>
      <pageSetup scale="99" orientation="landscape" r:id="rId1"/>
      <headerFooter scaleWithDoc="0" alignWithMargins="0">
        <oddHeader xml:space="preserve">&amp;C&amp;"Arial,Bold"Office of the Provost and VP for Academic Affairs
Calendar of Key Activities and Due Dates for 2022-2023&amp;R
</oddHeader>
        <oddFooter xml:space="preserve">&amp;R
&amp;D:kw
</oddFooter>
      </headerFooter>
    </customSheetView>
    <customSheetView guid="{7BFC1B35-F269-4E3C-8CF7-09A7E1A895B0}" showPageBreaks="1" printArea="1" view="pageLayout">
      <selection activeCell="A7" sqref="A7"/>
      <pageMargins left="0.7" right="0.7" top="0.75" bottom="0.75" header="0.3" footer="0.3"/>
      <pageSetup scale="99" orientation="landscape"/>
      <headerFooter scaleWithDoc="0" alignWithMargins="0">
        <oddHeader xml:space="preserve">&amp;COffice of the Provost and VP for Academic Affairs
Calendar of Key Activities and Due Dates for 2011-2012
Final Revision 8/11/11: psa&amp;R
</oddHeader>
        <oddFooter xml:space="preserve">&amp;R
&amp;D:psa
</oddFooter>
      </headerFooter>
    </customSheetView>
    <customSheetView guid="{C476A75A-3A2E-1743-95C3-C493390CF2B3}" showPageBreaks="1" printArea="1" view="pageLayout">
      <selection activeCell="A43" sqref="A43"/>
      <pageMargins left="0.7" right="0.7" top="0.75" bottom="0.75" header="0.3" footer="0.3"/>
      <headerFooter scaleWithDoc="0" alignWithMargins="0">
        <oddHeader xml:space="preserve">&amp;COffice of the Provost and VP for Academic Affairs
Calendar of Key Activities and Due Dates for 2011-2012
First Draft 6/23/11: psa&amp;R
</oddHeader>
        <oddFooter xml:space="preserve">&amp;R
&amp;D:psa
</oddFooter>
      </headerFooter>
    </customSheetView>
  </customSheetViews>
  <phoneticPr fontId="1" type="noConversion"/>
  <pageMargins left="0.25" right="0.25" top="0.75" bottom="0.75" header="0.3" footer="0.3"/>
  <pageSetup scale="99" orientation="landscape" r:id="rId2"/>
  <headerFooter scaleWithDoc="0" alignWithMargins="0">
    <oddHeader xml:space="preserve">&amp;C&amp;"Arial,Bold"Office of the Provost and VP for Academic Affairs
Calendar of Key Activities and Due Dates for 2023-2024&amp;R
</oddHeader>
    <oddFooter xml:space="preserve">&amp;R
&amp;D:kw
</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9FFFF"/>
  </sheetPr>
  <dimension ref="A1:D19"/>
  <sheetViews>
    <sheetView showGridLines="0" showRowColHeaders="0" showRuler="0" view="pageLayout" zoomScale="120" zoomScaleNormal="100" zoomScalePageLayoutView="120" workbookViewId="0">
      <selection activeCell="A2" sqref="A2"/>
    </sheetView>
  </sheetViews>
  <sheetFormatPr defaultColWidth="8.7109375" defaultRowHeight="12.75" x14ac:dyDescent="0.2"/>
  <cols>
    <col min="1" max="1" width="29.42578125" style="86" customWidth="1"/>
    <col min="2" max="2" width="51.28515625" style="65" customWidth="1"/>
    <col min="3" max="3" width="19.140625" style="12" customWidth="1"/>
    <col min="4" max="4" width="42" style="65" customWidth="1"/>
    <col min="5" max="5" width="22.7109375" style="8" customWidth="1"/>
    <col min="6" max="16384" width="8.7109375" style="8"/>
  </cols>
  <sheetData>
    <row r="1" spans="1:4" s="3" customFormat="1" ht="30.6" customHeight="1" x14ac:dyDescent="0.2">
      <c r="A1" s="75" t="s">
        <v>35</v>
      </c>
      <c r="B1" s="70" t="s">
        <v>12</v>
      </c>
      <c r="C1" s="75" t="s">
        <v>11</v>
      </c>
      <c r="D1" s="70" t="s">
        <v>19</v>
      </c>
    </row>
    <row r="2" spans="1:4" ht="30" customHeight="1" x14ac:dyDescent="0.2">
      <c r="A2" s="83">
        <v>45170</v>
      </c>
      <c r="B2" s="20" t="s">
        <v>111</v>
      </c>
      <c r="C2" s="6" t="s">
        <v>10</v>
      </c>
      <c r="D2" s="20"/>
    </row>
    <row r="3" spans="1:4" ht="30" customHeight="1" x14ac:dyDescent="0.2">
      <c r="A3" s="1">
        <v>45176</v>
      </c>
      <c r="B3" s="20" t="s">
        <v>107</v>
      </c>
      <c r="C3" s="6" t="s">
        <v>14</v>
      </c>
      <c r="D3" s="20"/>
    </row>
    <row r="4" spans="1:4" ht="30" customHeight="1" x14ac:dyDescent="0.2">
      <c r="A4" s="1">
        <v>45226</v>
      </c>
      <c r="B4" s="20" t="s">
        <v>113</v>
      </c>
      <c r="C4" s="6" t="s">
        <v>77</v>
      </c>
      <c r="D4" s="20"/>
    </row>
    <row r="5" spans="1:4" ht="30" customHeight="1" x14ac:dyDescent="0.2">
      <c r="A5" s="1">
        <v>45239</v>
      </c>
      <c r="B5" s="20" t="s">
        <v>114</v>
      </c>
      <c r="C5" s="6"/>
      <c r="D5" s="20"/>
    </row>
    <row r="6" spans="1:4" ht="30" customHeight="1" x14ac:dyDescent="0.2">
      <c r="A6" s="1">
        <v>45260</v>
      </c>
      <c r="B6" s="20" t="s">
        <v>115</v>
      </c>
      <c r="C6" s="6"/>
      <c r="D6" s="20"/>
    </row>
    <row r="7" spans="1:4" ht="30" customHeight="1" x14ac:dyDescent="0.2">
      <c r="A7" s="1">
        <v>45303</v>
      </c>
      <c r="B7" s="20" t="s">
        <v>116</v>
      </c>
      <c r="C7" s="6"/>
      <c r="D7" s="20"/>
    </row>
    <row r="8" spans="1:4" ht="30" customHeight="1" x14ac:dyDescent="0.2">
      <c r="A8" s="1">
        <v>45313</v>
      </c>
      <c r="B8" s="20" t="s">
        <v>117</v>
      </c>
      <c r="C8" s="6"/>
      <c r="D8" s="20"/>
    </row>
    <row r="9" spans="1:4" s="30" customFormat="1" ht="30" customHeight="1" x14ac:dyDescent="0.2">
      <c r="A9" s="174" t="s">
        <v>6</v>
      </c>
      <c r="B9" s="175"/>
      <c r="C9" s="175"/>
      <c r="D9" s="176"/>
    </row>
    <row r="10" spans="1:4" ht="30" customHeight="1" x14ac:dyDescent="0.2">
      <c r="A10" s="83">
        <v>45352</v>
      </c>
      <c r="B10" s="20" t="s">
        <v>112</v>
      </c>
      <c r="C10" s="6" t="s">
        <v>14</v>
      </c>
      <c r="D10" s="84" t="s">
        <v>15</v>
      </c>
    </row>
    <row r="11" spans="1:4" ht="30" customHeight="1" x14ac:dyDescent="0.2">
      <c r="A11" s="83">
        <v>45366</v>
      </c>
      <c r="B11" s="20" t="s">
        <v>118</v>
      </c>
      <c r="C11" s="6" t="s">
        <v>16</v>
      </c>
      <c r="D11" s="20"/>
    </row>
    <row r="12" spans="1:4" ht="30" customHeight="1" x14ac:dyDescent="0.2">
      <c r="A12" s="1">
        <v>45380</v>
      </c>
      <c r="B12" s="19" t="s">
        <v>119</v>
      </c>
      <c r="C12" s="6" t="s">
        <v>17</v>
      </c>
      <c r="D12" s="20"/>
    </row>
    <row r="13" spans="1:4" ht="30" customHeight="1" x14ac:dyDescent="0.2">
      <c r="A13" s="1">
        <v>45394</v>
      </c>
      <c r="B13" s="10" t="s">
        <v>120</v>
      </c>
      <c r="C13" s="6"/>
      <c r="D13" s="20"/>
    </row>
    <row r="14" spans="1:4" ht="30" customHeight="1" x14ac:dyDescent="0.2">
      <c r="A14" s="1">
        <v>45401</v>
      </c>
      <c r="B14" s="10" t="s">
        <v>121</v>
      </c>
      <c r="C14" s="6" t="s">
        <v>17</v>
      </c>
      <c r="D14" s="20"/>
    </row>
    <row r="15" spans="1:4" ht="30" customHeight="1" x14ac:dyDescent="0.2">
      <c r="A15" s="174" t="s">
        <v>145</v>
      </c>
      <c r="B15" s="175"/>
      <c r="C15" s="175"/>
      <c r="D15" s="176"/>
    </row>
    <row r="16" spans="1:4" ht="30" customHeight="1" x14ac:dyDescent="0.2">
      <c r="A16" s="1">
        <v>45415</v>
      </c>
      <c r="B16" s="20" t="s">
        <v>122</v>
      </c>
      <c r="C16" s="6" t="s">
        <v>18</v>
      </c>
      <c r="D16" s="85"/>
    </row>
    <row r="18" spans="1:4" x14ac:dyDescent="0.2">
      <c r="A18" s="177" t="s">
        <v>143</v>
      </c>
      <c r="B18" s="177"/>
      <c r="C18" s="177"/>
      <c r="D18" s="177"/>
    </row>
    <row r="19" spans="1:4" ht="13.5" customHeight="1" x14ac:dyDescent="0.2">
      <c r="A19" s="177"/>
      <c r="B19" s="177"/>
      <c r="C19" s="177"/>
      <c r="D19" s="177"/>
    </row>
  </sheetData>
  <customSheetViews>
    <customSheetView guid="{6A2F9DFC-FBB1-46B8-A181-B58C71A4039A}" scale="120" showPageBreaks="1" view="pageLayout">
      <selection activeCell="B4" sqref="B4"/>
      <pageMargins left="0.25" right="0.25" top="0.75" bottom="0.75" header="0.3" footer="0.3"/>
      <pageSetup scale="85" orientation="landscape" r:id="rId1"/>
      <headerFooter alignWithMargins="0">
        <oddHeader>&amp;C&amp;"Arial,Bold"First-Year Faculty Appraisal Schedule for 
2022-2023</oddHeader>
      </headerFooter>
    </customSheetView>
    <customSheetView guid="{7BFC1B35-F269-4E3C-8CF7-09A7E1A895B0}" showPageBreaks="1" view="pageLayout">
      <selection activeCell="A15" sqref="A15"/>
      <pageMargins left="0.7" right="0.7" top="0.75" bottom="0.75" header="0.3" footer="0.3"/>
      <pageSetup scale="85" orientation="landscape" horizontalDpi="1200" verticalDpi="1200"/>
      <headerFooter alignWithMargins="0">
        <oddHeader>&amp;CFirst-Year Faculty Appraisal Schedule for 2011-2012</oddHeader>
        <oddFooter xml:space="preserve">&amp;R&amp;D:caw
</oddFooter>
      </headerFooter>
    </customSheetView>
    <customSheetView guid="{C476A75A-3A2E-1743-95C3-C493390CF2B3}" showPageBreaks="1" view="pageLayout">
      <selection activeCell="A15" sqref="A15"/>
      <pageMargins left="0.7" right="0.7" top="0.75" bottom="0.75" header="0.3" footer="0.3"/>
      <headerFooter alignWithMargins="0">
        <oddHeader>&amp;CFirst-Year Faculty Appraisal Schedule for 2011-2012</oddHeader>
        <oddFooter xml:space="preserve">&amp;R&amp;D:caw
</oddFooter>
      </headerFooter>
    </customSheetView>
  </customSheetViews>
  <mergeCells count="3">
    <mergeCell ref="A9:D9"/>
    <mergeCell ref="A18:D19"/>
    <mergeCell ref="A15:D15"/>
  </mergeCells>
  <phoneticPr fontId="1" type="noConversion"/>
  <pageMargins left="0.25" right="0.25" top="0.75" bottom="0.75" header="0.3" footer="0.3"/>
  <pageSetup scale="85" orientation="landscape" r:id="rId2"/>
  <headerFooter alignWithMargins="0">
    <oddHeader>&amp;C&amp;"Arial,Bold"First-Year Faculty Appraisal Schedule for 
2023-2024</oddHead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C9FFFF"/>
  </sheetPr>
  <dimension ref="A1:D19"/>
  <sheetViews>
    <sheetView showGridLines="0" showRowColHeaders="0" showRuler="0" view="pageLayout" zoomScale="120" zoomScaleNormal="125" zoomScaleSheetLayoutView="100" zoomScalePageLayoutView="120" workbookViewId="0">
      <selection activeCell="A2" sqref="A2"/>
    </sheetView>
  </sheetViews>
  <sheetFormatPr defaultColWidth="8.7109375" defaultRowHeight="12.75" x14ac:dyDescent="0.2"/>
  <cols>
    <col min="1" max="1" width="29.28515625" style="8" customWidth="1"/>
    <col min="2" max="2" width="52.28515625" style="65" customWidth="1"/>
    <col min="3" max="3" width="18.5703125" style="12" customWidth="1"/>
    <col min="4" max="4" width="36.5703125" style="8" customWidth="1"/>
    <col min="5" max="5" width="22.7109375" style="8" customWidth="1"/>
    <col min="6" max="16384" width="8.7109375" style="8"/>
  </cols>
  <sheetData>
    <row r="1" spans="1:4" s="3" customFormat="1" ht="27.6" customHeight="1" x14ac:dyDescent="0.2">
      <c r="A1" s="75" t="s">
        <v>30</v>
      </c>
      <c r="B1" s="70" t="s">
        <v>12</v>
      </c>
      <c r="C1" s="75" t="s">
        <v>11</v>
      </c>
      <c r="D1" s="70" t="s">
        <v>19</v>
      </c>
    </row>
    <row r="2" spans="1:4" ht="26.25" customHeight="1" x14ac:dyDescent="0.2">
      <c r="A2" s="4">
        <v>45117</v>
      </c>
      <c r="B2" s="20" t="s">
        <v>69</v>
      </c>
      <c r="C2" s="6" t="s">
        <v>10</v>
      </c>
      <c r="D2" s="7"/>
    </row>
    <row r="3" spans="1:4" ht="26.25" customHeight="1" x14ac:dyDescent="0.2">
      <c r="A3" s="4">
        <v>45135</v>
      </c>
      <c r="B3" s="20" t="s">
        <v>108</v>
      </c>
      <c r="C3" s="6" t="s">
        <v>14</v>
      </c>
      <c r="D3" s="62"/>
    </row>
    <row r="4" spans="1:4" ht="26.25" customHeight="1" x14ac:dyDescent="0.2">
      <c r="A4" s="22">
        <v>45170</v>
      </c>
      <c r="B4" s="20" t="s">
        <v>123</v>
      </c>
      <c r="C4" s="6" t="s">
        <v>13</v>
      </c>
      <c r="D4" s="62"/>
    </row>
    <row r="5" spans="1:4" ht="26.25" customHeight="1" x14ac:dyDescent="0.2">
      <c r="A5" s="4">
        <v>45184</v>
      </c>
      <c r="B5" s="20" t="s">
        <v>124</v>
      </c>
      <c r="C5" s="6"/>
      <c r="D5" s="63"/>
    </row>
    <row r="6" spans="1:4" ht="26.25" customHeight="1" x14ac:dyDescent="0.2">
      <c r="A6" s="4">
        <v>45198</v>
      </c>
      <c r="B6" s="20" t="s">
        <v>125</v>
      </c>
      <c r="C6" s="6"/>
      <c r="D6" s="63"/>
    </row>
    <row r="7" spans="1:4" ht="26.25" customHeight="1" x14ac:dyDescent="0.2">
      <c r="A7" s="4">
        <v>45224</v>
      </c>
      <c r="B7" s="20" t="s">
        <v>126</v>
      </c>
      <c r="C7" s="6"/>
      <c r="D7" s="63"/>
    </row>
    <row r="8" spans="1:4" ht="26.25" customHeight="1" x14ac:dyDescent="0.2">
      <c r="A8" s="4">
        <v>45233</v>
      </c>
      <c r="B8" s="20" t="s">
        <v>127</v>
      </c>
      <c r="C8" s="6"/>
      <c r="D8" s="63"/>
    </row>
    <row r="9" spans="1:4" s="30" customFormat="1" ht="26.25" customHeight="1" x14ac:dyDescent="0.2">
      <c r="A9" s="174" t="s">
        <v>6</v>
      </c>
      <c r="B9" s="175"/>
      <c r="C9" s="175"/>
      <c r="D9" s="176"/>
    </row>
    <row r="10" spans="1:4" ht="27.75" customHeight="1" x14ac:dyDescent="0.2">
      <c r="A10" s="22">
        <v>45275</v>
      </c>
      <c r="B10" s="19" t="s">
        <v>128</v>
      </c>
      <c r="C10" s="6" t="s">
        <v>14</v>
      </c>
      <c r="D10" s="11" t="s">
        <v>15</v>
      </c>
    </row>
    <row r="11" spans="1:4" ht="26.25" customHeight="1" x14ac:dyDescent="0.2">
      <c r="A11" s="4">
        <v>45295</v>
      </c>
      <c r="B11" s="20" t="s">
        <v>129</v>
      </c>
      <c r="C11" s="6" t="s">
        <v>16</v>
      </c>
      <c r="D11" s="7"/>
    </row>
    <row r="12" spans="1:4" ht="26.25" customHeight="1" x14ac:dyDescent="0.2">
      <c r="A12" s="4">
        <v>45309</v>
      </c>
      <c r="B12" s="19" t="s">
        <v>130</v>
      </c>
      <c r="C12" s="6" t="s">
        <v>17</v>
      </c>
      <c r="D12" s="7"/>
    </row>
    <row r="13" spans="1:4" ht="26.25" customHeight="1" x14ac:dyDescent="0.2">
      <c r="A13" s="4">
        <v>45330</v>
      </c>
      <c r="B13" s="10" t="s">
        <v>131</v>
      </c>
      <c r="C13" s="6"/>
      <c r="D13" s="7"/>
    </row>
    <row r="14" spans="1:4" ht="26.25" customHeight="1" x14ac:dyDescent="0.2">
      <c r="A14" s="4">
        <v>45337</v>
      </c>
      <c r="B14" s="10" t="s">
        <v>149</v>
      </c>
      <c r="C14" s="6" t="s">
        <v>17</v>
      </c>
      <c r="D14" s="7"/>
    </row>
    <row r="15" spans="1:4" ht="26.25" customHeight="1" x14ac:dyDescent="0.2">
      <c r="A15" s="174" t="s">
        <v>145</v>
      </c>
      <c r="B15" s="175"/>
      <c r="C15" s="175"/>
      <c r="D15" s="176"/>
    </row>
    <row r="16" spans="1:4" ht="26.25" customHeight="1" x14ac:dyDescent="0.2">
      <c r="A16" s="22">
        <v>45352</v>
      </c>
      <c r="B16" s="20" t="s">
        <v>132</v>
      </c>
      <c r="C16" s="6" t="s">
        <v>18</v>
      </c>
      <c r="D16" s="64"/>
    </row>
    <row r="18" spans="1:4" x14ac:dyDescent="0.2">
      <c r="A18" s="177" t="s">
        <v>143</v>
      </c>
      <c r="B18" s="178"/>
      <c r="C18" s="178"/>
      <c r="D18" s="178"/>
    </row>
    <row r="19" spans="1:4" x14ac:dyDescent="0.2">
      <c r="A19" s="178"/>
      <c r="B19" s="178"/>
      <c r="C19" s="178"/>
      <c r="D19" s="178"/>
    </row>
  </sheetData>
  <customSheetViews>
    <customSheetView guid="{6A2F9DFC-FBB1-46B8-A181-B58C71A4039A}" scale="120" showPageBreaks="1" view="pageLayout">
      <selection activeCell="D6" sqref="D6"/>
      <pageMargins left="0.25" right="0.25" top="0.75" bottom="0.75" header="0.3" footer="0.3"/>
      <pageSetup scale="94" orientation="landscape" r:id="rId1"/>
      <headerFooter alignWithMargins="0">
        <oddHeader>&amp;C&amp;"Arial,Bold"Second Year Faculty Appraisal Schedule for 
2021-2022</oddHeader>
      </headerFooter>
    </customSheetView>
    <customSheetView guid="{7BFC1B35-F269-4E3C-8CF7-09A7E1A895B0}" showPageBreaks="1" view="pageLayout">
      <selection activeCell="B18" sqref="B18"/>
      <pageMargins left="0.7" right="0.7" top="0.75" bottom="0.75" header="0.3" footer="0.3"/>
      <pageSetup scale="94" orientation="landscape" horizontalDpi="1200" verticalDpi="1200"/>
      <headerFooter alignWithMargins="0">
        <oddHeader>&amp;CSecond Year Faculty Appraisal Schedule for 2011-2012</oddHeader>
        <oddFooter xml:space="preserve">&amp;R&amp;D:caw
</oddFooter>
      </headerFooter>
    </customSheetView>
    <customSheetView guid="{C476A75A-3A2E-1743-95C3-C493390CF2B3}" showPageBreaks="1" view="pageLayout">
      <selection activeCell="B18" sqref="B18"/>
      <pageMargins left="0.7" right="0.7" top="0.75" bottom="0.75" header="0.3" footer="0.3"/>
      <headerFooter alignWithMargins="0">
        <oddHeader>&amp;CSecond Year Faculty Appraisal Schedule for 2011-2012</oddHeader>
        <oddFooter xml:space="preserve">&amp;R&amp;D:caw
</oddFooter>
      </headerFooter>
    </customSheetView>
  </customSheetViews>
  <mergeCells count="3">
    <mergeCell ref="A9:D9"/>
    <mergeCell ref="A18:D19"/>
    <mergeCell ref="A15:D15"/>
  </mergeCells>
  <phoneticPr fontId="1" type="noConversion"/>
  <pageMargins left="0.25" right="0.25" top="0.75" bottom="0.75" header="0.3" footer="0.3"/>
  <pageSetup scale="94" orientation="landscape" r:id="rId2"/>
  <headerFooter alignWithMargins="0">
    <oddHeader>&amp;C&amp;"Arial,Bold"Second Year Faculty Appraisal Schedule for 
2023-2024</oddHead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C9FFFF"/>
    <pageSetUpPr fitToPage="1"/>
  </sheetPr>
  <dimension ref="A1:D19"/>
  <sheetViews>
    <sheetView showGridLines="0" showRowColHeaders="0" showRuler="0" view="pageLayout" zoomScale="120" zoomScalePageLayoutView="120" workbookViewId="0">
      <selection activeCell="A2" sqref="A2"/>
    </sheetView>
  </sheetViews>
  <sheetFormatPr defaultColWidth="8.7109375" defaultRowHeight="12.75" x14ac:dyDescent="0.2"/>
  <cols>
    <col min="1" max="1" width="26.85546875" style="8" customWidth="1"/>
    <col min="2" max="2" width="53" style="65" customWidth="1"/>
    <col min="3" max="3" width="18" style="12" customWidth="1"/>
    <col min="4" max="4" width="35.7109375" style="8" customWidth="1"/>
    <col min="5" max="5" width="22.7109375" style="8" customWidth="1"/>
    <col min="6" max="16384" width="8.7109375" style="8"/>
  </cols>
  <sheetData>
    <row r="1" spans="1:4" s="3" customFormat="1" ht="26.1" customHeight="1" x14ac:dyDescent="0.2">
      <c r="A1" s="75" t="s">
        <v>30</v>
      </c>
      <c r="B1" s="70" t="s">
        <v>12</v>
      </c>
      <c r="C1" s="75" t="s">
        <v>11</v>
      </c>
      <c r="D1" s="70" t="s">
        <v>19</v>
      </c>
    </row>
    <row r="2" spans="1:4" ht="25.5" customHeight="1" x14ac:dyDescent="0.2">
      <c r="A2" s="4">
        <v>45148</v>
      </c>
      <c r="B2" s="20" t="s">
        <v>70</v>
      </c>
      <c r="C2" s="6" t="s">
        <v>10</v>
      </c>
      <c r="D2" s="7"/>
    </row>
    <row r="3" spans="1:4" ht="25.5" customHeight="1" x14ac:dyDescent="0.2">
      <c r="A3" s="4">
        <v>45180</v>
      </c>
      <c r="B3" s="20" t="s">
        <v>109</v>
      </c>
      <c r="C3" s="6" t="s">
        <v>14</v>
      </c>
      <c r="D3" s="7"/>
    </row>
    <row r="4" spans="1:4" ht="25.5" customHeight="1" x14ac:dyDescent="0.2">
      <c r="A4" s="4">
        <v>45239</v>
      </c>
      <c r="B4" s="20" t="s">
        <v>133</v>
      </c>
      <c r="C4" s="6"/>
      <c r="D4" s="7"/>
    </row>
    <row r="5" spans="1:4" ht="25.5" customHeight="1" x14ac:dyDescent="0.2">
      <c r="A5" s="4">
        <v>45271</v>
      </c>
      <c r="B5" s="20" t="s">
        <v>134</v>
      </c>
      <c r="C5" s="6"/>
      <c r="D5" s="7"/>
    </row>
    <row r="6" spans="1:4" ht="25.5" customHeight="1" x14ac:dyDescent="0.2">
      <c r="A6" s="4">
        <v>45293</v>
      </c>
      <c r="B6" s="20" t="s">
        <v>135</v>
      </c>
      <c r="C6" s="6"/>
      <c r="D6" s="7"/>
    </row>
    <row r="7" spans="1:4" ht="25.5" customHeight="1" x14ac:dyDescent="0.2">
      <c r="A7" s="22">
        <v>45323</v>
      </c>
      <c r="B7" s="20" t="s">
        <v>136</v>
      </c>
      <c r="C7" s="66"/>
      <c r="D7" s="13"/>
    </row>
    <row r="8" spans="1:4" ht="25.5" customHeight="1" x14ac:dyDescent="0.2">
      <c r="A8" s="4">
        <v>45342</v>
      </c>
      <c r="B8" s="20" t="s">
        <v>137</v>
      </c>
      <c r="C8" s="66"/>
      <c r="D8" s="13"/>
    </row>
    <row r="9" spans="1:4" s="30" customFormat="1" ht="25.5" customHeight="1" x14ac:dyDescent="0.2">
      <c r="A9" s="174" t="s">
        <v>6</v>
      </c>
      <c r="B9" s="175"/>
      <c r="C9" s="175"/>
      <c r="D9" s="176"/>
    </row>
    <row r="10" spans="1:4" ht="25.5" customHeight="1" x14ac:dyDescent="0.2">
      <c r="A10" s="22">
        <v>45374</v>
      </c>
      <c r="B10" s="19" t="s">
        <v>7</v>
      </c>
      <c r="C10" s="6" t="s">
        <v>14</v>
      </c>
      <c r="D10" s="11" t="s">
        <v>15</v>
      </c>
    </row>
    <row r="11" spans="1:4" ht="25.5" customHeight="1" x14ac:dyDescent="0.2">
      <c r="A11" s="4">
        <v>45387</v>
      </c>
      <c r="B11" s="19" t="s">
        <v>138</v>
      </c>
      <c r="C11" s="6" t="s">
        <v>16</v>
      </c>
      <c r="D11" s="7"/>
    </row>
    <row r="12" spans="1:4" ht="25.5" customHeight="1" x14ac:dyDescent="0.2">
      <c r="A12" s="4">
        <v>45394</v>
      </c>
      <c r="B12" s="19" t="s">
        <v>139</v>
      </c>
      <c r="C12" s="6" t="s">
        <v>17</v>
      </c>
      <c r="D12" s="11"/>
    </row>
    <row r="13" spans="1:4" ht="25.5" customHeight="1" x14ac:dyDescent="0.2">
      <c r="A13" s="4">
        <v>45408</v>
      </c>
      <c r="B13" s="10" t="s">
        <v>140</v>
      </c>
      <c r="C13" s="6"/>
      <c r="D13" s="11"/>
    </row>
    <row r="14" spans="1:4" ht="25.5" customHeight="1" x14ac:dyDescent="0.2">
      <c r="A14" s="4">
        <v>45418</v>
      </c>
      <c r="B14" s="10" t="s">
        <v>141</v>
      </c>
      <c r="C14" s="6" t="s">
        <v>17</v>
      </c>
      <c r="D14" s="11"/>
    </row>
    <row r="15" spans="1:4" s="30" customFormat="1" ht="25.5" customHeight="1" x14ac:dyDescent="0.2">
      <c r="A15" s="174" t="s">
        <v>145</v>
      </c>
      <c r="B15" s="175"/>
      <c r="C15" s="175"/>
      <c r="D15" s="176"/>
    </row>
    <row r="16" spans="1:4" ht="25.5" customHeight="1" x14ac:dyDescent="0.2">
      <c r="A16" s="4">
        <v>45440</v>
      </c>
      <c r="B16" s="19" t="s">
        <v>142</v>
      </c>
      <c r="C16" s="6" t="s">
        <v>18</v>
      </c>
      <c r="D16" s="7"/>
    </row>
    <row r="18" spans="1:4" x14ac:dyDescent="0.2">
      <c r="A18" s="177" t="s">
        <v>144</v>
      </c>
      <c r="B18" s="178"/>
      <c r="C18" s="178"/>
      <c r="D18" s="178"/>
    </row>
    <row r="19" spans="1:4" x14ac:dyDescent="0.2">
      <c r="A19" s="178"/>
      <c r="B19" s="178"/>
      <c r="C19" s="178"/>
      <c r="D19" s="178"/>
    </row>
  </sheetData>
  <customSheetViews>
    <customSheetView guid="{6A2F9DFC-FBB1-46B8-A181-B58C71A4039A}" scale="125" showPageBreaks="1" fitToPage="1" view="pageLayout" topLeftCell="A4">
      <selection activeCell="D10" sqref="D10"/>
      <pageMargins left="0.25" right="0.25" top="0.75" bottom="0.75" header="0.3" footer="0.3"/>
      <pageSetup fitToWidth="0" orientation="landscape" r:id="rId1"/>
      <headerFooter alignWithMargins="0">
        <oddHeader>&amp;C&amp;"Arial,Bold"3rd, 4th, &amp; 5th Year Faculty Appraisal Schedule for
2022-2023</oddHeader>
      </headerFooter>
    </customSheetView>
    <customSheetView guid="{7BFC1B35-F269-4E3C-8CF7-09A7E1A895B0}" showPageBreaks="1" fitToPage="1" printArea="1" view="pageLayout">
      <selection activeCell="C1" sqref="C1"/>
      <pageMargins left="0.7" right="0.7" top="0.75" bottom="0.75" header="0.3" footer="0.3"/>
      <pageSetup orientation="landscape" verticalDpi="1200"/>
      <headerFooter alignWithMargins="0">
        <oddHeader>&amp;C3rd, 4th, &amp; 5th Year Faculty Appraisal Schedule for 2011-2012</oddHeader>
        <oddFooter xml:space="preserve">&amp;R4/26/06:caw
</oddFooter>
      </headerFooter>
    </customSheetView>
    <customSheetView guid="{C476A75A-3A2E-1743-95C3-C493390CF2B3}" showPageBreaks="1" fitToPage="1" printArea="1" view="pageLayout">
      <selection activeCell="C1" sqref="C1"/>
      <pageMargins left="0.7" right="0.7" top="0.75" bottom="0.75" header="0.3" footer="0.3"/>
      <headerFooter alignWithMargins="0">
        <oddHeader>&amp;C3rd, 4th, &amp; 5th Year Faculty Appraisal Schedule for 2011-2012</oddHeader>
        <oddFooter xml:space="preserve">&amp;R4/26/06:caw
</oddFooter>
      </headerFooter>
    </customSheetView>
  </customSheetViews>
  <mergeCells count="3">
    <mergeCell ref="A9:D9"/>
    <mergeCell ref="A18:D19"/>
    <mergeCell ref="A15:D15"/>
  </mergeCells>
  <phoneticPr fontId="1" type="noConversion"/>
  <pageMargins left="0.25" right="0.25" top="0.75" bottom="0.75" header="0.3" footer="0.3"/>
  <pageSetup fitToWidth="0" orientation="landscape" r:id="rId2"/>
  <headerFooter alignWithMargins="0">
    <oddHeader>&amp;C&amp;"Arial,Bold"3rd, 4th, &amp; 5th Year Faculty Appraisal Schedule for
2023-2024</oddHead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C9FFFF"/>
    <pageSetUpPr fitToPage="1"/>
  </sheetPr>
  <dimension ref="A1:D20"/>
  <sheetViews>
    <sheetView showGridLines="0" showRowColHeaders="0" showRuler="0" view="pageLayout" zoomScale="120" zoomScalePageLayoutView="120" workbookViewId="0">
      <selection activeCell="D15" sqref="D15"/>
    </sheetView>
  </sheetViews>
  <sheetFormatPr defaultColWidth="8.7109375" defaultRowHeight="12.75" x14ac:dyDescent="0.2"/>
  <cols>
    <col min="1" max="1" width="26.140625" style="8" customWidth="1"/>
    <col min="2" max="2" width="55.28515625" style="8" customWidth="1"/>
    <col min="3" max="3" width="15.28515625" style="12" customWidth="1"/>
    <col min="4" max="4" width="37.42578125" style="8" customWidth="1"/>
    <col min="5" max="5" width="22.7109375" style="8" customWidth="1"/>
    <col min="6" max="16384" width="8.7109375" style="8"/>
  </cols>
  <sheetData>
    <row r="1" spans="1:4" s="3" customFormat="1" ht="26.1" customHeight="1" x14ac:dyDescent="0.2">
      <c r="A1" s="75" t="s">
        <v>30</v>
      </c>
      <c r="B1" s="70" t="s">
        <v>12</v>
      </c>
      <c r="C1" s="75" t="s">
        <v>11</v>
      </c>
      <c r="D1" s="70" t="s">
        <v>19</v>
      </c>
    </row>
    <row r="2" spans="1:4" ht="25.5" customHeight="1" x14ac:dyDescent="0.2">
      <c r="A2" s="4">
        <v>45149</v>
      </c>
      <c r="B2" s="7" t="s">
        <v>73</v>
      </c>
      <c r="C2" s="6" t="s">
        <v>10</v>
      </c>
      <c r="D2" s="7"/>
    </row>
    <row r="3" spans="1:4" ht="25.5" customHeight="1" x14ac:dyDescent="0.2">
      <c r="A3" s="4">
        <v>45173</v>
      </c>
      <c r="B3" s="20" t="s">
        <v>110</v>
      </c>
      <c r="C3" s="6" t="s">
        <v>14</v>
      </c>
      <c r="D3" s="7"/>
    </row>
    <row r="4" spans="1:4" ht="25.5" customHeight="1" x14ac:dyDescent="0.2">
      <c r="A4" s="67">
        <v>45198</v>
      </c>
      <c r="B4" s="69" t="s">
        <v>173</v>
      </c>
      <c r="C4" s="6"/>
      <c r="D4" s="7"/>
    </row>
    <row r="5" spans="1:4" ht="25.5" customHeight="1" x14ac:dyDescent="0.2">
      <c r="A5" s="67">
        <v>45215</v>
      </c>
      <c r="B5" s="69" t="s">
        <v>174</v>
      </c>
      <c r="C5" s="6"/>
      <c r="D5" s="7"/>
    </row>
    <row r="6" spans="1:4" ht="25.5" customHeight="1" x14ac:dyDescent="0.2">
      <c r="A6" s="67">
        <v>45226</v>
      </c>
      <c r="B6" s="69" t="s">
        <v>175</v>
      </c>
      <c r="C6" s="6"/>
      <c r="D6" s="7"/>
    </row>
    <row r="7" spans="1:4" ht="25.5" customHeight="1" x14ac:dyDescent="0.2">
      <c r="A7" s="67">
        <v>45268</v>
      </c>
      <c r="B7" s="69" t="s">
        <v>176</v>
      </c>
      <c r="C7" s="6"/>
      <c r="D7" s="7"/>
    </row>
    <row r="8" spans="1:4" ht="25.5" customHeight="1" x14ac:dyDescent="0.2">
      <c r="A8" s="67">
        <v>45293</v>
      </c>
      <c r="B8" s="68" t="s">
        <v>177</v>
      </c>
      <c r="C8" s="6"/>
      <c r="D8" s="7"/>
    </row>
    <row r="9" spans="1:4" s="30" customFormat="1" ht="25.5" customHeight="1" x14ac:dyDescent="0.2">
      <c r="A9" s="174" t="s">
        <v>6</v>
      </c>
      <c r="B9" s="175"/>
      <c r="C9" s="175"/>
      <c r="D9" s="176"/>
    </row>
    <row r="10" spans="1:4" ht="29.25" customHeight="1" x14ac:dyDescent="0.2">
      <c r="A10" s="98">
        <v>45325</v>
      </c>
      <c r="B10" s="10" t="s">
        <v>68</v>
      </c>
      <c r="C10" s="6" t="s">
        <v>14</v>
      </c>
      <c r="D10" s="11" t="s">
        <v>15</v>
      </c>
    </row>
    <row r="11" spans="1:4" ht="29.25" customHeight="1" x14ac:dyDescent="0.2">
      <c r="A11" s="4">
        <v>45338</v>
      </c>
      <c r="B11" s="10" t="s">
        <v>178</v>
      </c>
      <c r="C11" s="6" t="s">
        <v>16</v>
      </c>
      <c r="D11" s="64"/>
    </row>
    <row r="12" spans="1:4" ht="29.25" customHeight="1" x14ac:dyDescent="0.2">
      <c r="A12" s="4">
        <v>45352</v>
      </c>
      <c r="B12" s="10" t="s">
        <v>21</v>
      </c>
      <c r="C12" s="6" t="s">
        <v>18</v>
      </c>
      <c r="D12" s="64"/>
    </row>
    <row r="13" spans="1:4" ht="29.25" customHeight="1" x14ac:dyDescent="0.2">
      <c r="A13" s="4">
        <v>45352</v>
      </c>
      <c r="B13" s="10" t="s">
        <v>179</v>
      </c>
      <c r="C13" s="6" t="s">
        <v>17</v>
      </c>
      <c r="D13" s="11"/>
    </row>
    <row r="14" spans="1:4" ht="29.25" customHeight="1" x14ac:dyDescent="0.2">
      <c r="A14" s="4">
        <v>45366</v>
      </c>
      <c r="B14" s="10" t="s">
        <v>180</v>
      </c>
      <c r="C14" s="6"/>
      <c r="D14" s="11"/>
    </row>
    <row r="15" spans="1:4" ht="29.25" customHeight="1" x14ac:dyDescent="0.2">
      <c r="A15" s="4">
        <v>45380</v>
      </c>
      <c r="B15" s="10" t="s">
        <v>181</v>
      </c>
      <c r="C15" s="6" t="s">
        <v>17</v>
      </c>
      <c r="D15" s="11"/>
    </row>
    <row r="16" spans="1:4" s="30" customFormat="1" ht="25.5" customHeight="1" x14ac:dyDescent="0.2">
      <c r="A16" s="174" t="s">
        <v>145</v>
      </c>
      <c r="B16" s="175"/>
      <c r="C16" s="175"/>
      <c r="D16" s="176"/>
    </row>
    <row r="17" spans="1:4" ht="25.5" x14ac:dyDescent="0.2">
      <c r="A17" s="4">
        <v>45440</v>
      </c>
      <c r="B17" s="7" t="s">
        <v>182</v>
      </c>
      <c r="C17" s="6" t="s">
        <v>18</v>
      </c>
      <c r="D17" s="64"/>
    </row>
    <row r="19" spans="1:4" x14ac:dyDescent="0.2">
      <c r="A19" s="177" t="s">
        <v>144</v>
      </c>
      <c r="B19" s="178"/>
      <c r="C19" s="178"/>
      <c r="D19" s="178"/>
    </row>
    <row r="20" spans="1:4" x14ac:dyDescent="0.2">
      <c r="A20" s="178"/>
      <c r="B20" s="178"/>
      <c r="C20" s="178"/>
      <c r="D20" s="178"/>
    </row>
  </sheetData>
  <customSheetViews>
    <customSheetView guid="{6A2F9DFC-FBB1-46B8-A181-B58C71A4039A}" scale="120" showPageBreaks="1" fitToPage="1" view="pageLayout">
      <selection activeCell="B17" sqref="B17"/>
      <pageMargins left="0.25" right="0.25" top="0.75" bottom="0.75" header="0.3" footer="0.3"/>
      <pageSetup scale="99" orientation="landscape" r:id="rId1"/>
      <headerFooter alignWithMargins="0">
        <oddHeader>&amp;C&amp;"Arial,Bold"Promotion and Tenure and Promotion Schedule for 
2022-2023</oddHeader>
      </headerFooter>
    </customSheetView>
    <customSheetView guid="{7BFC1B35-F269-4E3C-8CF7-09A7E1A895B0}" showPageBreaks="1" fitToPage="1" view="pageLayout">
      <selection activeCell="A11" sqref="A11"/>
      <pageMargins left="0.7" right="0.7" top="0.75" bottom="0.75" header="0.3" footer="0.3"/>
      <pageSetup orientation="landscape" horizontalDpi="1200" verticalDpi="1200"/>
      <headerFooter alignWithMargins="0">
        <oddHeader>&amp;CPromotion and Tenure and Promotion Schedule for 2011-2012</oddHeader>
        <oddFooter xml:space="preserve">&amp;R&amp;D:caw
</oddFooter>
      </headerFooter>
    </customSheetView>
    <customSheetView guid="{C476A75A-3A2E-1743-95C3-C493390CF2B3}" showPageBreaks="1" fitToPage="1" view="pageLayout">
      <selection activeCell="A11" sqref="A11"/>
      <pageMargins left="0.7" right="0.7" top="0.75" bottom="0.75" header="0.3" footer="0.3"/>
      <headerFooter alignWithMargins="0">
        <oddHeader>&amp;CPromotion and Tenure and Promotion Schedule for 2011-2012</oddHeader>
        <oddFooter xml:space="preserve">&amp;R&amp;D:caw
</oddFooter>
      </headerFooter>
    </customSheetView>
  </customSheetViews>
  <mergeCells count="3">
    <mergeCell ref="A9:D9"/>
    <mergeCell ref="A19:D20"/>
    <mergeCell ref="A16:D16"/>
  </mergeCells>
  <phoneticPr fontId="1" type="noConversion"/>
  <pageMargins left="0.25" right="0.25" top="0.75" bottom="0.75" header="0.3" footer="0.3"/>
  <pageSetup orientation="landscape" r:id="rId2"/>
  <headerFooter alignWithMargins="0">
    <oddHeader>&amp;C&amp;"Arial,Bold"Promotion and Tenure and Promotion Schedule for 
2023-2024</oddHead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C9FFFF"/>
  </sheetPr>
  <dimension ref="A1:D18"/>
  <sheetViews>
    <sheetView showGridLines="0" showRowColHeaders="0" showRuler="0" view="pageLayout" zoomScale="120" zoomScalePageLayoutView="120" workbookViewId="0">
      <selection activeCell="A4" sqref="A4"/>
    </sheetView>
  </sheetViews>
  <sheetFormatPr defaultColWidth="8.7109375" defaultRowHeight="12.75" x14ac:dyDescent="0.2"/>
  <cols>
    <col min="1" max="1" width="29.5703125" style="34" bestFit="1" customWidth="1"/>
    <col min="2" max="2" width="52.140625" style="48" customWidth="1"/>
    <col min="3" max="3" width="34.7109375" style="48" customWidth="1"/>
    <col min="4" max="4" width="17.7109375" style="21" customWidth="1"/>
    <col min="5" max="16384" width="8.7109375" style="21"/>
  </cols>
  <sheetData>
    <row r="1" spans="1:4" x14ac:dyDescent="0.2">
      <c r="A1" s="179" t="s">
        <v>194</v>
      </c>
      <c r="B1" s="180"/>
      <c r="C1" s="180"/>
      <c r="D1" s="181"/>
    </row>
    <row r="3" spans="1:4" ht="26.1" customHeight="1" x14ac:dyDescent="0.2">
      <c r="A3" s="55" t="s">
        <v>30</v>
      </c>
      <c r="B3" s="70" t="s">
        <v>12</v>
      </c>
      <c r="C3" s="75" t="s">
        <v>11</v>
      </c>
      <c r="D3" s="70" t="s">
        <v>19</v>
      </c>
    </row>
    <row r="4" spans="1:4" ht="31.5" customHeight="1" x14ac:dyDescent="0.2">
      <c r="A4" s="23">
        <v>45188</v>
      </c>
      <c r="B4" s="6" t="s">
        <v>150</v>
      </c>
      <c r="C4" s="6" t="s">
        <v>95</v>
      </c>
      <c r="D4" s="32"/>
    </row>
    <row r="5" spans="1:4" ht="31.5" customHeight="1" x14ac:dyDescent="0.2">
      <c r="A5" s="23">
        <v>45189</v>
      </c>
      <c r="B5" s="6" t="s">
        <v>158</v>
      </c>
      <c r="C5" s="6"/>
      <c r="D5" s="32"/>
    </row>
    <row r="6" spans="1:4" ht="31.5" customHeight="1" x14ac:dyDescent="0.2">
      <c r="A6" s="23">
        <v>45218</v>
      </c>
      <c r="B6" s="130" t="s">
        <v>214</v>
      </c>
      <c r="C6" s="6" t="s">
        <v>97</v>
      </c>
      <c r="D6" s="32"/>
    </row>
    <row r="7" spans="1:4" ht="31.5" customHeight="1" x14ac:dyDescent="0.2">
      <c r="A7" s="1" t="s">
        <v>160</v>
      </c>
      <c r="B7" s="6" t="s">
        <v>151</v>
      </c>
      <c r="C7" s="6" t="s">
        <v>98</v>
      </c>
      <c r="D7" s="32"/>
    </row>
    <row r="8" spans="1:4" ht="31.5" customHeight="1" x14ac:dyDescent="0.2">
      <c r="A8" s="23">
        <v>45239</v>
      </c>
      <c r="B8" s="6" t="s">
        <v>159</v>
      </c>
      <c r="C8" s="6" t="s">
        <v>96</v>
      </c>
      <c r="D8" s="32"/>
    </row>
    <row r="9" spans="1:4" ht="31.5" customHeight="1" x14ac:dyDescent="0.2">
      <c r="A9" s="56">
        <v>45259</v>
      </c>
      <c r="B9" s="57" t="s">
        <v>152</v>
      </c>
      <c r="C9" s="57"/>
      <c r="D9" s="58"/>
    </row>
    <row r="10" spans="1:4" ht="31.5" customHeight="1" x14ac:dyDescent="0.2">
      <c r="A10" s="23">
        <v>45269</v>
      </c>
      <c r="B10" s="6" t="s">
        <v>157</v>
      </c>
      <c r="C10" s="6"/>
      <c r="D10" s="32"/>
    </row>
    <row r="11" spans="1:4" ht="31.5" customHeight="1" x14ac:dyDescent="0.2">
      <c r="A11" s="23">
        <v>45307</v>
      </c>
      <c r="B11" s="6" t="s">
        <v>153</v>
      </c>
      <c r="C11" s="6"/>
      <c r="D11" s="32"/>
    </row>
    <row r="12" spans="1:4" ht="31.5" customHeight="1" x14ac:dyDescent="0.2">
      <c r="A12" s="23">
        <v>45310</v>
      </c>
      <c r="B12" s="6" t="s">
        <v>154</v>
      </c>
      <c r="C12" s="6"/>
      <c r="D12" s="32"/>
    </row>
    <row r="13" spans="1:4" ht="31.5" customHeight="1" x14ac:dyDescent="0.2">
      <c r="A13" s="23">
        <v>45315</v>
      </c>
      <c r="B13" s="6" t="s">
        <v>155</v>
      </c>
      <c r="C13" s="6"/>
      <c r="D13" s="32"/>
    </row>
    <row r="14" spans="1:4" ht="32.25" customHeight="1" x14ac:dyDescent="0.2">
      <c r="A14" s="23">
        <v>45322</v>
      </c>
      <c r="B14" s="6" t="s">
        <v>161</v>
      </c>
      <c r="C14" s="91"/>
      <c r="D14" s="32"/>
    </row>
    <row r="15" spans="1:4" ht="31.5" customHeight="1" x14ac:dyDescent="0.2">
      <c r="A15" s="23">
        <v>45331</v>
      </c>
      <c r="B15" s="6" t="s">
        <v>215</v>
      </c>
      <c r="C15" s="91"/>
      <c r="D15" s="32"/>
    </row>
    <row r="16" spans="1:4" ht="31.5" customHeight="1" x14ac:dyDescent="0.2">
      <c r="A16" s="1" t="s">
        <v>160</v>
      </c>
      <c r="B16" s="26" t="s">
        <v>157</v>
      </c>
      <c r="C16" s="91"/>
      <c r="D16" s="32"/>
    </row>
    <row r="17" spans="1:4" ht="31.5" customHeight="1" x14ac:dyDescent="0.2">
      <c r="A17" s="56">
        <v>45350</v>
      </c>
      <c r="B17" s="92" t="s">
        <v>156</v>
      </c>
      <c r="C17" s="93"/>
      <c r="D17" s="58"/>
    </row>
    <row r="18" spans="1:4" x14ac:dyDescent="0.2">
      <c r="A18" s="94"/>
      <c r="B18" s="95"/>
      <c r="C18" s="95"/>
      <c r="D18" s="96"/>
    </row>
  </sheetData>
  <customSheetViews>
    <customSheetView guid="{6A2F9DFC-FBB1-46B8-A181-B58C71A4039A}" scale="125" showPageBreaks="1" view="pageLayout">
      <selection activeCell="B8" sqref="B8"/>
      <pageMargins left="0.25" right="0.25" top="0.75" bottom="0.75" header="0.3" footer="0.3"/>
      <pageSetup orientation="landscape" r:id="rId1"/>
      <headerFooter>
        <oddHeader xml:space="preserve">&amp;C&amp;"Arial,Bold"Faculty Performance Evaluation Schedule (formerly Biennial Reviews)
2022-2023
</oddHeader>
      </headerFooter>
    </customSheetView>
  </customSheetViews>
  <mergeCells count="1">
    <mergeCell ref="A1:D1"/>
  </mergeCells>
  <phoneticPr fontId="1" type="noConversion"/>
  <pageMargins left="0.25" right="0.25" top="0.75" bottom="0.75" header="0.3" footer="0.3"/>
  <pageSetup orientation="landscape" r:id="rId2"/>
  <headerFooter>
    <oddHeader xml:space="preserve">&amp;C&amp;"Arial,Bold"Faculty Performance Evaluation Schedule (formerly Biennial Reviews)
2023-2024
</oddHead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C9FFFF"/>
  </sheetPr>
  <dimension ref="A1:E12"/>
  <sheetViews>
    <sheetView showGridLines="0" showRowColHeaders="0" showRuler="0" view="pageLayout" zoomScale="120" zoomScalePageLayoutView="120" workbookViewId="0">
      <selection activeCell="B3" sqref="B3:D9"/>
    </sheetView>
  </sheetViews>
  <sheetFormatPr defaultColWidth="8.7109375" defaultRowHeight="12.75" x14ac:dyDescent="0.2"/>
  <cols>
    <col min="1" max="1" width="16.85546875" style="8" customWidth="1"/>
    <col min="2" max="2" width="10.7109375" style="8" bestFit="1" customWidth="1"/>
    <col min="3" max="3" width="37.42578125" style="8" bestFit="1" customWidth="1"/>
    <col min="4" max="4" width="23" style="12" customWidth="1"/>
    <col min="5" max="5" width="19.7109375" style="8" customWidth="1"/>
    <col min="6" max="6" width="22.7109375" style="8" customWidth="1"/>
    <col min="7" max="16384" width="8.7109375" style="8"/>
  </cols>
  <sheetData>
    <row r="1" spans="1:5" s="3" customFormat="1" ht="18" customHeight="1" x14ac:dyDescent="0.2">
      <c r="A1" s="182" t="s">
        <v>65</v>
      </c>
      <c r="B1" s="183"/>
      <c r="C1" s="183"/>
      <c r="D1" s="183"/>
      <c r="E1" s="184"/>
    </row>
    <row r="2" spans="1:5" ht="19.5" customHeight="1" x14ac:dyDescent="0.2">
      <c r="A2" s="189"/>
      <c r="B2" s="189"/>
      <c r="C2" s="189"/>
      <c r="D2" s="189"/>
      <c r="E2" s="189"/>
    </row>
    <row r="3" spans="1:5" x14ac:dyDescent="0.2">
      <c r="A3" s="53"/>
      <c r="B3" s="185" t="s">
        <v>91</v>
      </c>
      <c r="C3" s="186"/>
      <c r="D3" s="186"/>
      <c r="E3" s="54"/>
    </row>
    <row r="4" spans="1:5" x14ac:dyDescent="0.2">
      <c r="A4" s="49"/>
      <c r="B4" s="187"/>
      <c r="C4" s="187"/>
      <c r="D4" s="187"/>
      <c r="E4" s="50"/>
    </row>
    <row r="5" spans="1:5" x14ac:dyDescent="0.2">
      <c r="A5" s="49"/>
      <c r="B5" s="187"/>
      <c r="C5" s="187"/>
      <c r="D5" s="187"/>
      <c r="E5" s="50"/>
    </row>
    <row r="6" spans="1:5" x14ac:dyDescent="0.2">
      <c r="A6" s="49"/>
      <c r="B6" s="187"/>
      <c r="C6" s="187"/>
      <c r="D6" s="187"/>
      <c r="E6" s="50"/>
    </row>
    <row r="7" spans="1:5" x14ac:dyDescent="0.2">
      <c r="A7" s="49"/>
      <c r="B7" s="187"/>
      <c r="C7" s="187"/>
      <c r="D7" s="187"/>
      <c r="E7" s="50"/>
    </row>
    <row r="8" spans="1:5" x14ac:dyDescent="0.2">
      <c r="A8" s="49"/>
      <c r="B8" s="187"/>
      <c r="C8" s="187"/>
      <c r="D8" s="187"/>
      <c r="E8" s="50"/>
    </row>
    <row r="9" spans="1:5" ht="21.75" customHeight="1" x14ac:dyDescent="0.2">
      <c r="A9" s="51"/>
      <c r="B9" s="188"/>
      <c r="C9" s="188"/>
      <c r="D9" s="188"/>
      <c r="E9" s="52"/>
    </row>
    <row r="11" spans="1:5" x14ac:dyDescent="0.2">
      <c r="A11" s="190" t="s">
        <v>71</v>
      </c>
      <c r="B11" s="191"/>
      <c r="C11" s="191"/>
      <c r="D11" s="191"/>
      <c r="E11" s="191"/>
    </row>
    <row r="12" spans="1:5" x14ac:dyDescent="0.2">
      <c r="A12" s="191"/>
      <c r="B12" s="191"/>
      <c r="C12" s="191"/>
      <c r="D12" s="191"/>
      <c r="E12" s="191"/>
    </row>
  </sheetData>
  <customSheetViews>
    <customSheetView guid="{6A2F9DFC-FBB1-46B8-A181-B58C71A4039A}" scale="130" showPageBreaks="1" view="pageLayout">
      <selection activeCell="A22" sqref="A22"/>
      <pageMargins left="0.75" right="0.7" top="0.98958333333333337" bottom="0.75" header="0.3" footer="0.3"/>
      <pageSetup orientation="landscape" r:id="rId1"/>
      <headerFooter>
        <oddHeader xml:space="preserve">&amp;C&amp;"Arial,Bold"Instructor Appraisal Schedule
2022-2023
</oddHeader>
      </headerFooter>
    </customSheetView>
  </customSheetViews>
  <mergeCells count="4">
    <mergeCell ref="A1:E1"/>
    <mergeCell ref="B3:D9"/>
    <mergeCell ref="A2:E2"/>
    <mergeCell ref="A11:E12"/>
  </mergeCells>
  <phoneticPr fontId="1" type="noConversion"/>
  <pageMargins left="0.75" right="0.7" top="0.98958333333333337" bottom="0.75" header="0.3" footer="0.3"/>
  <pageSetup orientation="landscape" r:id="rId2"/>
  <headerFooter>
    <oddHeader xml:space="preserve">&amp;C&amp;"Arial,Bold"Instructor Appraisal Schedule
2023-2024
</oddHeader>
  </headerFooter>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C9FFFF"/>
  </sheetPr>
  <dimension ref="A1:D8"/>
  <sheetViews>
    <sheetView showGridLines="0" showRowColHeaders="0" showRuler="0" view="pageLayout" zoomScale="120" zoomScalePageLayoutView="120" workbookViewId="0">
      <selection activeCell="A2" sqref="A2"/>
    </sheetView>
  </sheetViews>
  <sheetFormatPr defaultColWidth="8.7109375" defaultRowHeight="12.75" x14ac:dyDescent="0.2"/>
  <cols>
    <col min="1" max="1" width="22.7109375" style="8" bestFit="1" customWidth="1"/>
    <col min="2" max="2" width="64.28515625" style="8" customWidth="1"/>
    <col min="3" max="3" width="24.140625" style="12" customWidth="1"/>
    <col min="4" max="4" width="18.140625" style="8" customWidth="1"/>
    <col min="5" max="5" width="22.7109375" style="8" customWidth="1"/>
    <col min="6" max="16384" width="8.7109375" style="8"/>
  </cols>
  <sheetData>
    <row r="1" spans="1:4" s="3" customFormat="1" ht="32.1" customHeight="1" x14ac:dyDescent="0.2">
      <c r="A1" s="75" t="s">
        <v>30</v>
      </c>
      <c r="B1" s="70" t="s">
        <v>12</v>
      </c>
      <c r="C1" s="75" t="s">
        <v>11</v>
      </c>
      <c r="D1" s="70" t="s">
        <v>19</v>
      </c>
    </row>
    <row r="2" spans="1:4" ht="27.75" customHeight="1" x14ac:dyDescent="0.2">
      <c r="A2" s="4"/>
      <c r="B2" s="5" t="s">
        <v>90</v>
      </c>
      <c r="C2" s="6"/>
      <c r="D2" s="7"/>
    </row>
    <row r="3" spans="1:4" ht="24" customHeight="1" x14ac:dyDescent="0.2">
      <c r="A3" s="4">
        <v>45413</v>
      </c>
      <c r="B3" s="131" t="s">
        <v>218</v>
      </c>
      <c r="C3" s="6" t="s">
        <v>221</v>
      </c>
      <c r="D3" s="7"/>
    </row>
    <row r="4" spans="1:4" ht="27" customHeight="1" x14ac:dyDescent="0.2">
      <c r="A4" s="4"/>
      <c r="B4" s="9" t="s">
        <v>99</v>
      </c>
      <c r="C4" s="6"/>
      <c r="D4" s="7"/>
    </row>
    <row r="5" spans="1:4" ht="67.5" customHeight="1" x14ac:dyDescent="0.2">
      <c r="A5" s="4"/>
      <c r="B5" s="10" t="s">
        <v>100</v>
      </c>
      <c r="C5" s="6"/>
      <c r="D5" s="11"/>
    </row>
    <row r="7" spans="1:4" ht="13.35" customHeight="1" x14ac:dyDescent="0.2">
      <c r="A7" s="192" t="s">
        <v>219</v>
      </c>
      <c r="B7" s="193"/>
      <c r="C7" s="196" t="s">
        <v>76</v>
      </c>
      <c r="D7" s="197"/>
    </row>
    <row r="8" spans="1:4" x14ac:dyDescent="0.2">
      <c r="A8" s="194"/>
      <c r="B8" s="195"/>
      <c r="C8" s="198"/>
      <c r="D8" s="199"/>
    </row>
  </sheetData>
  <customSheetViews>
    <customSheetView guid="{6A2F9DFC-FBB1-46B8-A181-B58C71A4039A}" scale="120" showPageBreaks="1" printArea="1" view="pageLayout">
      <selection activeCell="B2" sqref="B2"/>
      <pageMargins left="0.75" right="0.75" top="1" bottom="1" header="0.5" footer="0.5"/>
      <pageSetup scale="81" orientation="landscape" r:id="rId1"/>
      <headerFooter alignWithMargins="0">
        <oddHeader>&amp;C&amp;"Arial,Bold"Full-Time Lecturer Faculty Appraisal Schedule
2022-2023</oddHeader>
      </headerFooter>
    </customSheetView>
    <customSheetView guid="{7BFC1B35-F269-4E3C-8CF7-09A7E1A895B0}" showPageBreaks="1" view="pageLayout">
      <selection activeCell="D11" sqref="D11"/>
      <pageMargins left="0.7" right="0.7" top="0.75" bottom="0.75" header="0.3" footer="0.3"/>
      <pageSetup scale="81" orientation="landscape" horizontalDpi="1200" verticalDpi="1200"/>
      <headerFooter alignWithMargins="0">
        <oddHeader>&amp;CSpecial Purpose Faculty Appraisal schedule 
for 2011-2012</oddHeader>
        <oddFooter xml:space="preserve">&amp;R&amp;D:caw
</oddFooter>
      </headerFooter>
    </customSheetView>
    <customSheetView guid="{C476A75A-3A2E-1743-95C3-C493390CF2B3}" showPageBreaks="1" view="pageLayout">
      <selection activeCell="D11" sqref="D11"/>
      <pageMargins left="0.7" right="0.7" top="0.75" bottom="0.75" header="0.3" footer="0.3"/>
      <headerFooter alignWithMargins="0">
        <oddHeader>&amp;CSpecial Purpose Faculty Appraisal schedule 
for 2011-2012</oddHeader>
        <oddFooter xml:space="preserve">&amp;R&amp;D:caw
</oddFooter>
      </headerFooter>
    </customSheetView>
  </customSheetViews>
  <mergeCells count="2">
    <mergeCell ref="A7:B8"/>
    <mergeCell ref="C7:D8"/>
  </mergeCells>
  <phoneticPr fontId="1" type="noConversion"/>
  <pageMargins left="0.75" right="0.75" top="1" bottom="1" header="0.5" footer="0.5"/>
  <pageSetup scale="81" orientation="landscape" r:id="rId2"/>
  <headerFooter alignWithMargins="0">
    <oddHeader>&amp;C&amp;"Arial,Bold"Full-Time Lecturer Faculty Appraisal Schedule
2023-2024</oddHead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8</vt:i4>
      </vt:variant>
    </vt:vector>
  </HeadingPairs>
  <TitlesOfParts>
    <vt:vector size="26" baseType="lpstr">
      <vt:lpstr>Table of Contents</vt:lpstr>
      <vt:lpstr>Key Activities by Date</vt:lpstr>
      <vt:lpstr>1stYrAppraisals</vt:lpstr>
      <vt:lpstr>2ndYrAppraisals</vt:lpstr>
      <vt:lpstr>3rd4th5thYrAppraisals</vt:lpstr>
      <vt:lpstr>P&amp;T&amp;Promotions</vt:lpstr>
      <vt:lpstr>FacultyPerformanceEvals</vt:lpstr>
      <vt:lpstr>Instructor Appraisals</vt:lpstr>
      <vt:lpstr>Full-Time Lecturer Appraisals</vt:lpstr>
      <vt:lpstr>PTTFacultyAppraisals</vt:lpstr>
      <vt:lpstr>Faculty Committees</vt:lpstr>
      <vt:lpstr>Sabbaticals</vt:lpstr>
      <vt:lpstr>BOT</vt:lpstr>
      <vt:lpstr>FacultyAwards</vt:lpstr>
      <vt:lpstr>Assessment</vt:lpstr>
      <vt:lpstr>Curriculum</vt:lpstr>
      <vt:lpstr>EventsandCelebrations</vt:lpstr>
      <vt:lpstr>Course Fees; Textbook Orders</vt:lpstr>
      <vt:lpstr>facultycommittees</vt:lpstr>
      <vt:lpstr>BOT!Print_Area</vt:lpstr>
      <vt:lpstr>EventsandCelebrations!Print_Area</vt:lpstr>
      <vt:lpstr>'Faculty Committees'!Print_Area</vt:lpstr>
      <vt:lpstr>FacultyAwards!Print_Area</vt:lpstr>
      <vt:lpstr>'Full-Time Lecturer Appraisals'!Print_Area</vt:lpstr>
      <vt:lpstr>PTTFacultyAppraisals!Print_Area</vt:lpstr>
      <vt:lpstr>Sabbaticals!Print_Area</vt:lpstr>
    </vt:vector>
  </TitlesOfParts>
  <Company>Indiana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 Allison</dc:creator>
  <cp:lastModifiedBy>Kelly Wright</cp:lastModifiedBy>
  <cp:lastPrinted>2023-06-07T17:19:16Z</cp:lastPrinted>
  <dcterms:created xsi:type="dcterms:W3CDTF">2006-04-25T18:38:07Z</dcterms:created>
  <dcterms:modified xsi:type="dcterms:W3CDTF">2023-07-18T13:58:19Z</dcterms:modified>
</cp:coreProperties>
</file>